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https://masstechprod.sharepoint.com/sites/Communications/Shared Documents/Procurements and Contracts/NEMC/"/>
    </mc:Choice>
  </mc:AlternateContent>
  <xr:revisionPtr revIDLastSave="0" documentId="8_{ACF453C7-3EDA-4490-B409-9F96C5AF0D6C}" xr6:coauthVersionLast="47" xr6:coauthVersionMax="47" xr10:uidLastSave="{00000000-0000-0000-0000-000000000000}"/>
  <workbookProtection workbookAlgorithmName="SHA-512" workbookHashValue="/cg1yw7UAzy05clQt4usGCCFzoC+Uq+ZY38jYCX6jSDCBt0yJYw2tKOksK45SvpbPvWxFiS66keZrB/FskSehQ==" workbookSaltValue="Zrbx/Wcmkb1BfhAS304a1A==" workbookSpinCount="100000" lockStructure="1"/>
  <bookViews>
    <workbookView xWindow="-110" yWindow="-110" windowWidth="19420" windowHeight="10300" xr2:uid="{00000000-000D-0000-FFFF-FFFF00000000}"/>
  </bookViews>
  <sheets>
    <sheet name="Template" sheetId="1" r:id="rId1"/>
    <sheet name="Guidelines" sheetId="3" r:id="rId2"/>
    <sheet name="Sheet2" sheetId="2"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0" i="1" l="1"/>
  <c r="Q30" i="1"/>
  <c r="P30" i="1"/>
  <c r="O30" i="1"/>
  <c r="N30" i="1"/>
  <c r="M30" i="1"/>
  <c r="L30" i="1"/>
  <c r="K30" i="1"/>
  <c r="J30" i="1"/>
  <c r="I30" i="1"/>
  <c r="H30" i="1"/>
  <c r="G30" i="1"/>
  <c r="C30" i="1"/>
  <c r="S29" i="1"/>
  <c r="S28" i="1"/>
  <c r="S27" i="1"/>
  <c r="S26" i="1"/>
  <c r="S25" i="1"/>
  <c r="S24" i="1"/>
  <c r="S23" i="1"/>
  <c r="S22" i="1"/>
  <c r="S21" i="1"/>
  <c r="S20" i="1"/>
  <c r="C3" i="1" a="1"/>
  <c r="C3" i="1" s="1"/>
  <c r="S16" i="1"/>
  <c r="S15" i="1"/>
  <c r="S14" i="1"/>
  <c r="S13" i="1"/>
  <c r="S12" i="1"/>
  <c r="S11" i="1"/>
  <c r="S10" i="1"/>
  <c r="S9" i="1"/>
  <c r="S8" i="1"/>
  <c r="S7" i="1"/>
  <c r="G17" i="1"/>
  <c r="H17" i="1"/>
  <c r="H32" i="1" s="1"/>
  <c r="C17" i="1"/>
  <c r="G32" i="1" l="1"/>
  <c r="D29" i="1"/>
  <c r="T29" i="1" s="1"/>
  <c r="D28" i="1"/>
  <c r="T28" i="1" s="1"/>
  <c r="D27" i="1"/>
  <c r="T27" i="1" s="1"/>
  <c r="D26" i="1"/>
  <c r="T26" i="1" s="1"/>
  <c r="D25" i="1"/>
  <c r="T25" i="1" s="1"/>
  <c r="D24" i="1"/>
  <c r="T24" i="1" s="1"/>
  <c r="D23" i="1"/>
  <c r="T23" i="1" s="1"/>
  <c r="D22" i="1"/>
  <c r="T22" i="1" s="1"/>
  <c r="D21" i="1"/>
  <c r="T21" i="1" s="1"/>
  <c r="D20" i="1"/>
  <c r="S30" i="1"/>
  <c r="D8" i="1"/>
  <c r="T8" i="1" s="1"/>
  <c r="D7" i="1"/>
  <c r="T7" i="1" s="1"/>
  <c r="D15" i="1"/>
  <c r="T15" i="1" s="1"/>
  <c r="D14" i="1"/>
  <c r="T14" i="1" s="1"/>
  <c r="D13" i="1"/>
  <c r="T13" i="1" s="1"/>
  <c r="D12" i="1"/>
  <c r="T12" i="1" s="1"/>
  <c r="D11" i="1"/>
  <c r="T11" i="1" s="1"/>
  <c r="D10" i="1"/>
  <c r="T10" i="1" s="1"/>
  <c r="D9" i="1"/>
  <c r="T9" i="1" s="1"/>
  <c r="D16" i="1"/>
  <c r="T16" i="1" s="1"/>
  <c r="E17" i="1" l="1"/>
  <c r="D30" i="1"/>
  <c r="D38" i="1" s="1"/>
  <c r="D17" i="1"/>
  <c r="S17" i="1"/>
  <c r="R17" i="1"/>
  <c r="R32" i="1" s="1"/>
  <c r="Q17" i="1"/>
  <c r="Q32" i="1" s="1"/>
  <c r="P17" i="1"/>
  <c r="P32" i="1" s="1"/>
  <c r="O17" i="1"/>
  <c r="O32" i="1" s="1"/>
  <c r="N17" i="1"/>
  <c r="N32" i="1" s="1"/>
  <c r="M17" i="1"/>
  <c r="M32" i="1" s="1"/>
  <c r="L17" i="1"/>
  <c r="L32" i="1" s="1"/>
  <c r="K17" i="1"/>
  <c r="K32" i="1" s="1"/>
  <c r="J17" i="1"/>
  <c r="J32" i="1" s="1"/>
  <c r="I17" i="1"/>
  <c r="I32" i="1" s="1"/>
  <c r="S32" i="1" l="1"/>
  <c r="E30" i="1"/>
  <c r="T20" i="1"/>
  <c r="T30" i="1" s="1"/>
  <c r="D37" i="1"/>
  <c r="D39" i="1" s="1"/>
  <c r="T17" i="1"/>
  <c r="T32" i="1" l="1"/>
  <c r="C32" i="1"/>
  <c r="C3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tc={9B6F4A6C-60BE-43B8-A23B-003976861BAD}</author>
  </authors>
  <commentList>
    <comment ref="G5" authorId="0" shapeId="0" xr:uid="{00000000-0006-0000-0000-000001000000}">
      <text>
        <t>[Threaded comment]
Your version of Excel allows you to read this threaded comment; however, any edits to it will get removed if the file is opened in a newer version of Excel. Learn more: https://go.microsoft.com/fwlink/?linkid=870924
Comment:
    These columns will be used post award for invoicing.</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<sst xmlns="http://schemas.openxmlformats.org/spreadsheetml/2006/main" count="136" uniqueCount="70">
  <si>
    <t>Company Name</t>
  </si>
  <si>
    <t>Company Name Here</t>
  </si>
  <si>
    <t>Grant Subsidy</t>
  </si>
  <si>
    <t>Company Size</t>
  </si>
  <si>
    <t>CHOOSE from drop-down list</t>
  </si>
  <si>
    <t>This section is for post award invoicing only</t>
  </si>
  <si>
    <t>Manufacturing Expenses</t>
  </si>
  <si>
    <t>Invoice 1</t>
  </si>
  <si>
    <t>Invoice 2</t>
  </si>
  <si>
    <t>Invoice 3</t>
  </si>
  <si>
    <t>Invoice 4</t>
  </si>
  <si>
    <t>Invoice 5</t>
  </si>
  <si>
    <t>Invoice 6</t>
  </si>
  <si>
    <t>Invoice 7</t>
  </si>
  <si>
    <t>Invoice 8</t>
  </si>
  <si>
    <t>Invoice 9</t>
  </si>
  <si>
    <t>Invoice 10</t>
  </si>
  <si>
    <t>Invoice 11</t>
  </si>
  <si>
    <t>Invoice 12</t>
  </si>
  <si>
    <t>Total Pmt Request</t>
  </si>
  <si>
    <t>Remaining</t>
  </si>
  <si>
    <t>Name of Facility</t>
  </si>
  <si>
    <t>Description of the Services Provided by Facility</t>
  </si>
  <si>
    <t>Total Project  Amount</t>
  </si>
  <si>
    <t>NEMC Grant Portion (Not to Exceed $100,000)</t>
  </si>
  <si>
    <t>NEMC Grant Portion Approved (Not to Exceed $100,000)</t>
  </si>
  <si>
    <t>Pmt Request</t>
  </si>
  <si>
    <t>Grant Funds</t>
  </si>
  <si>
    <t>Enter Facility Name</t>
  </si>
  <si>
    <t>Description of the services to be provided</t>
  </si>
  <si>
    <t>Manufacturing Project Total</t>
  </si>
  <si>
    <t>Operation Expenses</t>
  </si>
  <si>
    <t>Name of Subcontractor</t>
  </si>
  <si>
    <t>Enter Subcontractor Name</t>
  </si>
  <si>
    <t>Operation Project Total</t>
  </si>
  <si>
    <t>Remaining Manufacturing Grant Balance</t>
  </si>
  <si>
    <t>Remaining Operations Grant Balance</t>
  </si>
  <si>
    <t>There are additional columns hidden for more than 2 invoices</t>
  </si>
  <si>
    <t>Approved Award</t>
  </si>
  <si>
    <t>Manufacturing Grant Amount Requested - Up to $100,000</t>
  </si>
  <si>
    <t>Operation Grant Amount Requested - Up to $100,000</t>
  </si>
  <si>
    <t>Total Grant Amount Request - Up to $200,000</t>
  </si>
  <si>
    <t>PARTICIPANT BUDGET/INVOICE GUIDELINES</t>
  </si>
  <si>
    <t xml:space="preserve">These guidelines apply to MassTech Capital grants that require Participants to incur expenditures in line with approved budgets within their contracts.  In developing these guidelines, MassTech has drawn heavily from the policies and practices applied by federal and other state agencies that also require adherence to grant budgets.  Adherence to approved budgets ensures that MassTech is expending funds in a fiscally responsible manner and, managing to the legislation of the state appropriated funds. </t>
  </si>
  <si>
    <t>Capital Grant Expenditure Categories:</t>
  </si>
  <si>
    <t xml:space="preserve">• Capital Labor: Direct labor at actual cost to the Participant, based upon an hourly rate, or percent effort of an annual base salary.  </t>
  </si>
  <si>
    <t>• Capital Fringe:  Benefits related to direct labor costs, can either be incurred as a direct expense or an allocated cost with an approved rate.  Documentation of Participant approved rates should be submitted at the time of proposal.</t>
  </si>
  <si>
    <t>• Capital Consultants/Subcontracts: contracted services to perform a specific task related to the project or, subcontracts granting funds for performance of a key aspect of the project.</t>
  </si>
  <si>
    <t>• Capital Direct Materials: Materials and supplies needed in direct support of the project, in order to obtain the objectives as stated in the approved budget and contract.</t>
  </si>
  <si>
    <t>• Other Capital Direct Costs: This includes categories such as travel and materials.</t>
  </si>
  <si>
    <t>• Capital General &amp; Administrative Expense/Overhead:  An allocated cost that must be capital and based upon an approved rate. Indirect cost rates shall be assessed in accordance with your institutions rate agreement as it pertains to capital expenditures.  Documentation of Participant approved rates should be submitted at the time of proposal.</t>
  </si>
  <si>
    <t xml:space="preserve">Expenditure Guidelines: </t>
  </si>
  <si>
    <t xml:space="preserve">• Capital costs eligibe for reimbursement must be properly recorded as capital, and verifiable in the Participant’s records. </t>
  </si>
  <si>
    <t xml:space="preserve">• Operating costs eligible for reimbursement must be reasonable, appropriately allocated to the project, contribute to the success of the project, and verifiable in the participant's records. </t>
  </si>
  <si>
    <t>• MassTech may allow up to a 5% annual increase in the direct labor rates set forth in the budget to account for actual cost of living increases over multiyear reimbursement periods.  This variance must be explained in the supporting schedule when invoicing and is subject to approval by the Program Manager.</t>
  </si>
  <si>
    <t>• MassTech may allow up to a 20% variance from the rates on services/consultants if estimates where used in creating the budget.  This variance must be explained in the supporting schedule when invoicing and is subject to approval by the Program Manager.</t>
  </si>
  <si>
    <t xml:space="preserve">• MassTech may allow up to a 10% variance from cost categories set forth in the approved budget and explained in the supporting schedule when invoicing.  </t>
  </si>
  <si>
    <t>• Any variance greater than the thresholds listed above, must be formally approved by the Program Manager prior to invoice submission and may require formal amendment to the contract.</t>
  </si>
  <si>
    <t>• Participant must incur costs within the grant period.  Pre-award spending is only allowed when incorporated through a provision in the grant agreement.</t>
  </si>
  <si>
    <t>• Participant may not be reimbursed for grant expenditures by any other source.</t>
  </si>
  <si>
    <t>• Direct replacement of personnel with similar roles and rates should be explained in the supporting schedule.  Any newly added staff/roles meant to be in addition to personnel identified in the approved budget must be approved by the Program Manager prior to invoice submission.</t>
  </si>
  <si>
    <t>Participant Documentation Requirements:</t>
  </si>
  <si>
    <t xml:space="preserve">• To the extent the Participant can produce accounting-system generated reports, deemed acceptable by MassTech, to verify expenditure amounts consistent with the budget categories that tie to invoice amounts and categories, they should be submitted with all invoices.  MassTech reserves the right to request additional supporting documentation at any time. </t>
  </si>
  <si>
    <t>• To the extent the Participant can’t provide, or MassTech does not accept the form of accounting-system generated reports, the Participant must provide supporting documentation that could include, but is not limited to, vendor invoices, labor reports listing hours and rates by employee.</t>
  </si>
  <si>
    <t xml:space="preserve">• Participant must submit with its invoice, the certification relating to the appropriateness of the reimbursable costs and amounts of match costs, as attached to the contract, with a signature by an individual with knowledge of the information to which the certification relates and who is authorized to certify on behalf of the organization.  </t>
  </si>
  <si>
    <t>50 or less employees</t>
  </si>
  <si>
    <t>51-100 employees</t>
  </si>
  <si>
    <t>more than 100 employees</t>
  </si>
  <si>
    <t>Instructions: 1. Fill In Green Boxes, 2. Save File Name as follows and use submission date: PROPEL Budget_Company Name_MM.DD.YY</t>
  </si>
  <si>
    <t>Description of the Services Provided by Subcontractor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</si>
</sst>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43" formatCode="_(* #,##0.00_);_(* \(#,##0.00\);_(* &quot;-&quot;??_);_(@_)"/>
    <numFmt numFmtId="164" formatCode="&quot;$&quot;#,##0.00"/>
    <numFmt numFmtId="165" formatCode="_(* #,##0.0_);_(* \(#,##0.0\);_(* &quot;-&quot;??_);_(@_)"/>
  </numFmts>
  <fonts count="10" x14ac:knownFonts="1">
    <font>
      <sz val="11"/>
      <color theme="1"/>
      <name val="Calibri"/>
      <family val="2"/>
      <scheme val="minor"/>
    </font>
    <font>
      <b/>
      <sz val="11"/>
      <color theme="1"/>
      <name val="Calibri"/>
      <family val="2"/>
      <scheme val="minor"/>
    </font>
    <font>
      <b/>
      <sz val="11"/>
      <color rgb="FFFF0000"/>
      <name val="Calibri"/>
      <family val="2"/>
      <scheme val="minor"/>
    </font>
    <font>
      <sz val="11"/>
      <color theme="1"/>
      <name val="Calibri"/>
      <family val="2"/>
    </font>
    <font>
      <i/>
      <u/>
      <sz val="11"/>
      <color theme="1"/>
      <name val="Calibri"/>
      <family val="2"/>
      <scheme val="minor"/>
    </font>
    <font>
      <sz val="11"/>
      <color theme="1"/>
      <name val="Calibri"/>
      <family val="2"/>
      <scheme val="minor"/>
    </font>
    <font>
      <b/>
      <sz val="11"/>
      <name val="Calibri"/>
      <family val="2"/>
      <scheme val="minor"/>
    </font>
    <font>
      <sz val="11"/>
      <color rgb="FFFF0000"/>
      <name val="Calibri"/>
      <family val="2"/>
      <scheme val="minor"/>
    </font>
    <font>
      <b/>
      <sz val="11"/>
      <color rgb="FF000000"/>
      <name val="Aptos Narrow"/>
      <family val="2"/>
    </font>
    <font>
      <sz val="11"/>
      <color rgb="FF000000"/>
      <name val="Aptos Narrow"/>
      <family val="2"/>
    </font>
  </fonts>
  <fills count="8">
    <fill>
      <patternFill patternType="none"/>
    </fill>
    <fill>
      <patternFill patternType="gray125"/>
    </fill>
    <fill>
      <patternFill patternType="solid">
        <fgColor theme="9"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0"/>
        <bgColor indexed="64"/>
      </patternFill>
    </fill>
  </fills>
  <borders count="31">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indexed="64"/>
      </right>
      <top style="medium">
        <color indexed="64"/>
      </top>
      <bottom/>
      <diagonal/>
    </border>
    <border>
      <left style="medium">
        <color rgb="FF000000"/>
      </left>
      <right style="medium">
        <color rgb="FF000000"/>
      </right>
      <top/>
      <bottom style="medium">
        <color rgb="FF000000"/>
      </bottom>
      <diagonal/>
    </border>
    <border>
      <left style="medium">
        <color indexed="64"/>
      </left>
      <right/>
      <top/>
      <bottom style="medium">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right style="medium">
        <color rgb="FF000000"/>
      </right>
      <top/>
      <bottom style="medium">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medium">
        <color indexed="64"/>
      </left>
      <right style="medium">
        <color indexed="64"/>
      </right>
      <top style="medium">
        <color indexed="64"/>
      </top>
      <bottom style="thin">
        <color rgb="FF000000"/>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style="medium">
        <color indexed="64"/>
      </bottom>
      <diagonal/>
    </border>
  </borders>
  <cellStyleXfs count="3">
    <xf numFmtId="0" fontId="0" fillId="0" borderId="0"/>
    <xf numFmtId="9" fontId="5" fillId="0" borderId="0" applyFont="0" applyFill="0" applyBorder="0" applyAlignment="0" applyProtection="0"/>
    <xf numFmtId="43" fontId="5" fillId="0" borderId="0" applyFont="0" applyFill="0" applyBorder="0" applyAlignment="0" applyProtection="0"/>
  </cellStyleXfs>
  <cellXfs count="85">
    <xf numFmtId="0" fontId="0" fillId="0" borderId="0" xfId="0"/>
    <xf numFmtId="0" fontId="1" fillId="0" borderId="1" xfId="0" applyFont="1" applyBorder="1" applyAlignment="1">
      <alignment vertical="center"/>
    </xf>
    <xf numFmtId="0" fontId="0" fillId="0" borderId="7" xfId="0" applyBorder="1" applyAlignment="1">
      <alignment horizontal="center"/>
    </xf>
    <xf numFmtId="0" fontId="0" fillId="0" borderId="3" xfId="0" applyBorder="1" applyAlignment="1">
      <alignment horizontal="center"/>
    </xf>
    <xf numFmtId="164" fontId="0" fillId="2" borderId="8" xfId="0" applyNumberFormat="1" applyFill="1" applyBorder="1"/>
    <xf numFmtId="164" fontId="0" fillId="3" borderId="8" xfId="0" applyNumberFormat="1" applyFill="1" applyBorder="1"/>
    <xf numFmtId="164" fontId="0" fillId="0" borderId="9" xfId="0" applyNumberFormat="1" applyBorder="1"/>
    <xf numFmtId="164" fontId="0" fillId="0" borderId="1" xfId="0" applyNumberFormat="1" applyBorder="1"/>
    <xf numFmtId="0" fontId="0" fillId="3" borderId="0" xfId="0" applyFill="1"/>
    <xf numFmtId="0" fontId="4" fillId="3" borderId="0" xfId="0" applyFont="1" applyFill="1"/>
    <xf numFmtId="164" fontId="0" fillId="3" borderId="0" xfId="0" applyNumberFormat="1" applyFill="1"/>
    <xf numFmtId="0" fontId="0" fillId="0" borderId="6" xfId="0" applyBorder="1" applyAlignment="1">
      <alignment horizontal="center"/>
    </xf>
    <xf numFmtId="0" fontId="0" fillId="0" borderId="5" xfId="0" applyBorder="1" applyAlignment="1">
      <alignment horizontal="center"/>
    </xf>
    <xf numFmtId="164" fontId="2" fillId="0" borderId="9" xfId="0" applyNumberFormat="1" applyFont="1" applyBorder="1"/>
    <xf numFmtId="0" fontId="1" fillId="5" borderId="12" xfId="0" applyFont="1" applyFill="1" applyBorder="1"/>
    <xf numFmtId="0" fontId="0" fillId="0" borderId="3" xfId="0" applyBorder="1" applyAlignment="1">
      <alignment horizontal="center" wrapText="1"/>
    </xf>
    <xf numFmtId="0" fontId="1" fillId="0" borderId="0" xfId="0" applyFont="1" applyAlignment="1">
      <alignment vertical="center"/>
    </xf>
    <xf numFmtId="164" fontId="0" fillId="0" borderId="0" xfId="0" applyNumberFormat="1"/>
    <xf numFmtId="164" fontId="2" fillId="0" borderId="0" xfId="0" applyNumberFormat="1" applyFont="1"/>
    <xf numFmtId="8" fontId="1" fillId="0" borderId="0" xfId="0" applyNumberFormat="1" applyFont="1" applyAlignment="1">
      <alignment vertical="center"/>
    </xf>
    <xf numFmtId="8" fontId="6" fillId="0" borderId="0" xfId="0" applyNumberFormat="1" applyFont="1" applyAlignment="1">
      <alignment vertical="center"/>
    </xf>
    <xf numFmtId="0" fontId="1" fillId="0" borderId="7" xfId="0" applyFont="1" applyBorder="1" applyAlignment="1">
      <alignment vertical="center"/>
    </xf>
    <xf numFmtId="164" fontId="0" fillId="0" borderId="5" xfId="0" applyNumberFormat="1" applyBorder="1"/>
    <xf numFmtId="164" fontId="2" fillId="0" borderId="5" xfId="0" applyNumberFormat="1" applyFont="1" applyBorder="1"/>
    <xf numFmtId="164" fontId="0" fillId="0" borderId="7" xfId="0" applyNumberFormat="1" applyBorder="1"/>
    <xf numFmtId="8" fontId="6" fillId="7" borderId="7" xfId="0" applyNumberFormat="1" applyFont="1" applyFill="1" applyBorder="1" applyAlignment="1">
      <alignment vertical="center"/>
    </xf>
    <xf numFmtId="8" fontId="1" fillId="7" borderId="7" xfId="0" applyNumberFormat="1" applyFont="1" applyFill="1" applyBorder="1" applyAlignment="1">
      <alignment vertical="center"/>
    </xf>
    <xf numFmtId="8" fontId="6" fillId="7" borderId="1" xfId="0" applyNumberFormat="1" applyFont="1" applyFill="1" applyBorder="1" applyAlignment="1">
      <alignment vertical="center"/>
    </xf>
    <xf numFmtId="8" fontId="1" fillId="7" borderId="1" xfId="0" applyNumberFormat="1" applyFont="1" applyFill="1" applyBorder="1" applyAlignment="1">
      <alignment vertical="center"/>
    </xf>
    <xf numFmtId="9" fontId="0" fillId="5" borderId="3" xfId="1" applyFont="1" applyFill="1" applyBorder="1" applyAlignment="1">
      <alignment horizontal="center"/>
    </xf>
    <xf numFmtId="0" fontId="1" fillId="0" borderId="3" xfId="0" applyFont="1" applyBorder="1" applyAlignment="1">
      <alignment vertical="center"/>
    </xf>
    <xf numFmtId="0" fontId="1" fillId="0" borderId="13" xfId="0" applyFont="1" applyBorder="1" applyAlignment="1">
      <alignment vertical="center"/>
    </xf>
    <xf numFmtId="0" fontId="1" fillId="0" borderId="13" xfId="0" applyFont="1" applyBorder="1" applyAlignment="1">
      <alignment horizontal="center" vertical="center" wrapText="1"/>
    </xf>
    <xf numFmtId="165" fontId="3" fillId="7" borderId="4" xfId="0" applyNumberFormat="1" applyFont="1" applyFill="1" applyBorder="1" applyAlignment="1">
      <alignment horizontal="right" vertical="center"/>
    </xf>
    <xf numFmtId="43" fontId="1" fillId="5" borderId="2" xfId="2" applyFont="1" applyFill="1" applyBorder="1"/>
    <xf numFmtId="0" fontId="1" fillId="6" borderId="16" xfId="0" applyFont="1" applyFill="1" applyBorder="1" applyAlignment="1">
      <alignment horizontal="center" vertical="center"/>
    </xf>
    <xf numFmtId="164" fontId="0" fillId="3" borderId="17" xfId="0" applyNumberFormat="1" applyFill="1" applyBorder="1"/>
    <xf numFmtId="0" fontId="1" fillId="5" borderId="15" xfId="0" applyFont="1" applyFill="1" applyBorder="1"/>
    <xf numFmtId="43" fontId="1" fillId="5" borderId="16" xfId="2" applyFont="1" applyFill="1" applyBorder="1"/>
    <xf numFmtId="43" fontId="1" fillId="5" borderId="18" xfId="2" applyFont="1" applyFill="1" applyBorder="1"/>
    <xf numFmtId="0" fontId="1" fillId="6" borderId="16" xfId="0" applyFont="1" applyFill="1" applyBorder="1" applyAlignment="1">
      <alignment horizontal="center"/>
    </xf>
    <xf numFmtId="0" fontId="1" fillId="0" borderId="0" xfId="0" applyFont="1" applyAlignment="1">
      <alignment horizontal="center" vertical="center"/>
    </xf>
    <xf numFmtId="0" fontId="8" fillId="0" borderId="0" xfId="0" applyFont="1"/>
    <xf numFmtId="0" fontId="9" fillId="0" borderId="0" xfId="0" applyFont="1"/>
    <xf numFmtId="0" fontId="9" fillId="0" borderId="0" xfId="0" applyFont="1" applyAlignment="1">
      <alignment wrapText="1"/>
    </xf>
    <xf numFmtId="0" fontId="0" fillId="0" borderId="0" xfId="0" applyAlignment="1">
      <alignment horizontal="center"/>
    </xf>
    <xf numFmtId="0" fontId="1" fillId="5" borderId="19" xfId="0" applyFont="1" applyFill="1" applyBorder="1" applyAlignment="1">
      <alignment vertical="center"/>
    </xf>
    <xf numFmtId="0" fontId="1" fillId="5" borderId="20" xfId="0" applyFont="1" applyFill="1" applyBorder="1"/>
    <xf numFmtId="0" fontId="1" fillId="5" borderId="16" xfId="0" applyFont="1" applyFill="1" applyBorder="1"/>
    <xf numFmtId="0" fontId="1" fillId="5" borderId="6" xfId="0" applyFont="1" applyFill="1" applyBorder="1"/>
    <xf numFmtId="0" fontId="1" fillId="5" borderId="21" xfId="0" applyFont="1" applyFill="1" applyBorder="1"/>
    <xf numFmtId="0" fontId="1" fillId="5" borderId="22" xfId="0" applyFont="1" applyFill="1" applyBorder="1"/>
    <xf numFmtId="0" fontId="1" fillId="5" borderId="14" xfId="0" applyFont="1" applyFill="1" applyBorder="1"/>
    <xf numFmtId="0" fontId="1" fillId="4" borderId="1" xfId="0" applyFont="1" applyFill="1" applyBorder="1" applyAlignment="1">
      <alignment vertical="center"/>
    </xf>
    <xf numFmtId="0" fontId="0" fillId="4" borderId="12" xfId="0" applyFill="1" applyBorder="1"/>
    <xf numFmtId="0" fontId="0" fillId="4" borderId="2" xfId="0" applyFill="1" applyBorder="1"/>
    <xf numFmtId="0" fontId="1" fillId="0" borderId="23" xfId="0" applyFont="1" applyBorder="1" applyAlignment="1">
      <alignment horizontal="center" vertical="center" wrapText="1"/>
    </xf>
    <xf numFmtId="0" fontId="1" fillId="0" borderId="1" xfId="0" applyFont="1" applyBorder="1" applyAlignment="1">
      <alignment horizontal="center" vertical="center" wrapText="1"/>
    </xf>
    <xf numFmtId="165" fontId="3" fillId="7" borderId="26" xfId="0" applyNumberFormat="1" applyFont="1" applyFill="1" applyBorder="1" applyAlignment="1">
      <alignment horizontal="right" vertical="center"/>
    </xf>
    <xf numFmtId="165" fontId="3" fillId="7" borderId="27" xfId="0" applyNumberFormat="1" applyFont="1" applyFill="1" applyBorder="1" applyAlignment="1">
      <alignment horizontal="right" vertical="center"/>
    </xf>
    <xf numFmtId="165" fontId="3" fillId="7" borderId="28" xfId="0" applyNumberFormat="1" applyFont="1" applyFill="1" applyBorder="1" applyAlignment="1">
      <alignment horizontal="right" vertical="center"/>
    </xf>
    <xf numFmtId="165" fontId="3" fillId="7" borderId="29" xfId="0" applyNumberFormat="1" applyFont="1" applyFill="1" applyBorder="1" applyAlignment="1">
      <alignment horizontal="right" vertical="center"/>
    </xf>
    <xf numFmtId="165" fontId="3" fillId="7" borderId="30" xfId="0" applyNumberFormat="1" applyFont="1" applyFill="1" applyBorder="1" applyAlignment="1">
      <alignment horizontal="right" vertical="center"/>
    </xf>
    <xf numFmtId="0" fontId="0" fillId="2" borderId="13" xfId="0" applyFill="1" applyBorder="1" applyAlignment="1" applyProtection="1">
      <alignment horizontal="center" vertical="center"/>
      <protection locked="0"/>
    </xf>
    <xf numFmtId="0" fontId="0" fillId="2" borderId="2" xfId="0" applyFill="1" applyBorder="1" applyAlignment="1" applyProtection="1">
      <alignment horizontal="center" vertical="center"/>
      <protection locked="0"/>
    </xf>
    <xf numFmtId="0" fontId="0" fillId="2" borderId="10" xfId="0" applyFill="1" applyBorder="1" applyAlignment="1" applyProtection="1">
      <alignment vertical="top" wrapText="1"/>
      <protection locked="0"/>
    </xf>
    <xf numFmtId="0" fontId="0" fillId="2" borderId="0" xfId="0" applyFill="1" applyAlignment="1" applyProtection="1">
      <alignment vertical="top" wrapText="1"/>
      <protection locked="0"/>
    </xf>
    <xf numFmtId="8" fontId="3" fillId="2" borderId="24" xfId="0" applyNumberFormat="1" applyFont="1" applyFill="1" applyBorder="1" applyAlignment="1" applyProtection="1">
      <alignment horizontal="right" vertical="center"/>
      <protection locked="0"/>
    </xf>
    <xf numFmtId="8" fontId="3" fillId="2" borderId="25" xfId="0" applyNumberFormat="1" applyFont="1" applyFill="1" applyBorder="1" applyAlignment="1" applyProtection="1">
      <alignment horizontal="right" vertical="center"/>
      <protection locked="0"/>
    </xf>
    <xf numFmtId="8" fontId="3" fillId="2" borderId="4" xfId="0" applyNumberFormat="1" applyFont="1" applyFill="1" applyBorder="1" applyAlignment="1" applyProtection="1">
      <alignment horizontal="right" vertical="center"/>
      <protection locked="0"/>
    </xf>
    <xf numFmtId="8" fontId="3" fillId="2" borderId="11" xfId="0" applyNumberFormat="1" applyFont="1" applyFill="1" applyBorder="1" applyAlignment="1" applyProtection="1">
      <alignment horizontal="right" vertical="center"/>
      <protection locked="0"/>
    </xf>
    <xf numFmtId="0" fontId="1" fillId="5" borderId="8" xfId="0" applyFont="1" applyFill="1" applyBorder="1" applyAlignment="1">
      <alignment horizontal="center"/>
    </xf>
    <xf numFmtId="0" fontId="0" fillId="0" borderId="7" xfId="0" applyBorder="1" applyAlignment="1">
      <alignment horizontal="center" wrapText="1"/>
    </xf>
    <xf numFmtId="0" fontId="0" fillId="0" borderId="3" xfId="0" applyBorder="1" applyAlignment="1">
      <alignment horizontal="center" wrapText="1"/>
    </xf>
    <xf numFmtId="0" fontId="7" fillId="0" borderId="9" xfId="0" applyFont="1" applyBorder="1" applyAlignment="1">
      <alignment horizontal="center"/>
    </xf>
    <xf numFmtId="0" fontId="0" fillId="0" borderId="12" xfId="0" applyBorder="1" applyAlignment="1">
      <alignment horizontal="center"/>
    </xf>
    <xf numFmtId="0" fontId="0" fillId="0" borderId="2" xfId="0" applyBorder="1" applyAlignment="1">
      <alignment horizontal="center"/>
    </xf>
    <xf numFmtId="0" fontId="1" fillId="6" borderId="9" xfId="0" applyFont="1" applyFill="1" applyBorder="1" applyAlignment="1">
      <alignment horizontal="center" vertical="center"/>
    </xf>
    <xf numFmtId="0" fontId="1" fillId="6" borderId="12" xfId="0" applyFont="1" applyFill="1" applyBorder="1" applyAlignment="1">
      <alignment horizontal="center" vertical="center"/>
    </xf>
    <xf numFmtId="0" fontId="1" fillId="6" borderId="2" xfId="0" applyFont="1" applyFill="1" applyBorder="1" applyAlignment="1">
      <alignment horizontal="center" vertical="center"/>
    </xf>
    <xf numFmtId="0" fontId="1" fillId="6" borderId="9" xfId="0" applyFont="1" applyFill="1" applyBorder="1" applyAlignment="1">
      <alignment horizontal="center"/>
    </xf>
    <xf numFmtId="0" fontId="1" fillId="6" borderId="12" xfId="0" applyFont="1" applyFill="1" applyBorder="1" applyAlignment="1">
      <alignment horizontal="center"/>
    </xf>
    <xf numFmtId="0" fontId="1" fillId="6" borderId="2" xfId="0" applyFont="1" applyFill="1" applyBorder="1" applyAlignment="1">
      <alignment horizontal="center"/>
    </xf>
    <xf numFmtId="0" fontId="9" fillId="0" borderId="0" xfId="0" applyFont="1" applyAlignment="1">
      <alignment wrapText="1"/>
    </xf>
    <xf numFmtId="0" fontId="9" fillId="0" borderId="0" xfId="0" applyFont="1" applyAlignment="1">
      <alignment horizontal="left" wrapText="1"/>
    </xf>
  </cellXfs>
  <cellStyles count="3">
    <cellStyle name="Comma" xfId="2" builtinId="3"/>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Lisa Erlandson" id="{FBCF1AAE-2686-4851-9E9B-B152EC8BC23B}" userId="S::erlandson@masstech.org::06b52edb-4940-4108-a48b-b58c1130a3da"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5" dT="2023-06-27T20:08:59.72" personId="{FBCF1AAE-2686-4851-9E9B-B152EC8BC23B}" id="{9B6F4A6C-60BE-43B8-A23B-003976861BAD}">
    <text>These columns will be used post award for invoicing.</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39"/>
  <sheetViews>
    <sheetView tabSelected="1" workbookViewId="0">
      <selection activeCell="B3" sqref="B3"/>
    </sheetView>
  </sheetViews>
  <sheetFormatPr defaultRowHeight="14.5" outlineLevelCol="1" x14ac:dyDescent="0.35"/>
  <cols>
    <col min="1" max="1" width="50" customWidth="1"/>
    <col min="2" max="2" width="77.6328125" customWidth="1"/>
    <col min="3" max="3" width="18.6328125" customWidth="1"/>
    <col min="4" max="4" width="16.08984375" customWidth="1"/>
    <col min="5" max="5" width="16.08984375" hidden="1" customWidth="1"/>
    <col min="6" max="6" width="2.6328125" hidden="1" customWidth="1"/>
    <col min="7" max="20" width="13.6328125" hidden="1" customWidth="1" outlineLevel="1"/>
    <col min="21" max="21" width="8.90625" collapsed="1"/>
  </cols>
  <sheetData>
    <row r="1" spans="1:20" ht="15" thickBot="1" x14ac:dyDescent="0.4">
      <c r="A1" s="53" t="s">
        <v>68</v>
      </c>
      <c r="B1" s="54"/>
      <c r="C1" s="55"/>
    </row>
    <row r="2" spans="1:20" ht="15" thickBot="1" x14ac:dyDescent="0.4">
      <c r="A2" s="46" t="s">
        <v>0</v>
      </c>
      <c r="B2" s="63" t="s">
        <v>1</v>
      </c>
      <c r="C2" s="71" t="s">
        <v>2</v>
      </c>
    </row>
    <row r="3" spans="1:20" ht="15" thickBot="1" x14ac:dyDescent="0.4">
      <c r="A3" s="46" t="s">
        <v>3</v>
      </c>
      <c r="B3" s="64" t="s">
        <v>4</v>
      </c>
      <c r="C3" s="29" t="e" cm="1">
        <f t="array" ref="C3">_xlfn.IFS(B3="50 or less employees",75%,B3="51-100 employees",50%,B3="more than 100 employees","Not Eligible")</f>
        <v>#N/A</v>
      </c>
    </row>
    <row r="4" spans="1:20" x14ac:dyDescent="0.35">
      <c r="G4" s="74" t="s">
        <v>5</v>
      </c>
      <c r="H4" s="75"/>
      <c r="I4" s="75"/>
      <c r="J4" s="75"/>
      <c r="K4" s="75"/>
      <c r="L4" s="75"/>
      <c r="M4" s="75"/>
      <c r="N4" s="75"/>
      <c r="O4" s="75"/>
      <c r="P4" s="75"/>
      <c r="Q4" s="75"/>
      <c r="R4" s="75"/>
      <c r="S4" s="75"/>
      <c r="T4" s="76"/>
    </row>
    <row r="5" spans="1:20" ht="15" thickBot="1" x14ac:dyDescent="0.4">
      <c r="A5" s="80" t="s">
        <v>6</v>
      </c>
      <c r="B5" s="81"/>
      <c r="C5" s="81"/>
      <c r="D5" s="82"/>
      <c r="E5" s="40"/>
      <c r="G5" s="12" t="s">
        <v>7</v>
      </c>
      <c r="H5" s="12" t="s">
        <v>8</v>
      </c>
      <c r="I5" s="11" t="s">
        <v>9</v>
      </c>
      <c r="J5" s="11" t="s">
        <v>10</v>
      </c>
      <c r="K5" s="11" t="s">
        <v>11</v>
      </c>
      <c r="L5" s="11" t="s">
        <v>12</v>
      </c>
      <c r="M5" s="11" t="s">
        <v>13</v>
      </c>
      <c r="N5" s="11" t="s">
        <v>14</v>
      </c>
      <c r="O5" s="11" t="s">
        <v>15</v>
      </c>
      <c r="P5" s="11" t="s">
        <v>16</v>
      </c>
      <c r="Q5" s="11" t="s">
        <v>17</v>
      </c>
      <c r="R5" s="11" t="s">
        <v>18</v>
      </c>
      <c r="S5" s="72" t="s">
        <v>19</v>
      </c>
      <c r="T5" s="2" t="s">
        <v>20</v>
      </c>
    </row>
    <row r="6" spans="1:20" ht="58.5" thickBot="1" x14ac:dyDescent="0.4">
      <c r="A6" s="30" t="s">
        <v>21</v>
      </c>
      <c r="B6" s="31" t="s">
        <v>22</v>
      </c>
      <c r="C6" s="32" t="s">
        <v>23</v>
      </c>
      <c r="D6" s="57" t="s">
        <v>24</v>
      </c>
      <c r="E6" s="56" t="s">
        <v>25</v>
      </c>
      <c r="G6" s="3" t="s">
        <v>26</v>
      </c>
      <c r="H6" s="3" t="s">
        <v>26</v>
      </c>
      <c r="I6" s="3" t="s">
        <v>26</v>
      </c>
      <c r="J6" s="3" t="s">
        <v>26</v>
      </c>
      <c r="K6" s="3" t="s">
        <v>26</v>
      </c>
      <c r="L6" s="3" t="s">
        <v>26</v>
      </c>
      <c r="M6" s="3" t="s">
        <v>26</v>
      </c>
      <c r="N6" s="3" t="s">
        <v>26</v>
      </c>
      <c r="O6" s="3" t="s">
        <v>26</v>
      </c>
      <c r="P6" s="3" t="s">
        <v>26</v>
      </c>
      <c r="Q6" s="3" t="s">
        <v>26</v>
      </c>
      <c r="R6" s="3" t="s">
        <v>26</v>
      </c>
      <c r="S6" s="73"/>
      <c r="T6" s="3" t="s">
        <v>27</v>
      </c>
    </row>
    <row r="7" spans="1:20" x14ac:dyDescent="0.35">
      <c r="A7" s="65" t="s">
        <v>28</v>
      </c>
      <c r="B7" s="66" t="s">
        <v>29</v>
      </c>
      <c r="C7" s="67">
        <v>0</v>
      </c>
      <c r="D7" s="60" t="e">
        <f t="shared" ref="D7:D16" si="0">+C7*$C$3</f>
        <v>#N/A</v>
      </c>
      <c r="E7" s="58"/>
      <c r="G7" s="4">
        <v>0</v>
      </c>
      <c r="H7" s="4">
        <v>0</v>
      </c>
      <c r="I7" s="4">
        <v>0</v>
      </c>
      <c r="J7" s="4">
        <v>0</v>
      </c>
      <c r="K7" s="4">
        <v>0</v>
      </c>
      <c r="L7" s="4">
        <v>0</v>
      </c>
      <c r="M7" s="4">
        <v>0</v>
      </c>
      <c r="N7" s="4">
        <v>0</v>
      </c>
      <c r="O7" s="4">
        <v>0</v>
      </c>
      <c r="P7" s="4">
        <v>0</v>
      </c>
      <c r="Q7" s="4">
        <v>0</v>
      </c>
      <c r="R7" s="4">
        <v>0</v>
      </c>
      <c r="S7" s="5">
        <f t="shared" ref="S7:S16" si="1">SUM(G7:R7)</f>
        <v>0</v>
      </c>
      <c r="T7" s="5">
        <f>+E7-G7-H7-I7-J7-K7-L7-M7-N7-O7-P7-Q7-R7</f>
        <v>0</v>
      </c>
    </row>
    <row r="8" spans="1:20" x14ac:dyDescent="0.35">
      <c r="A8" s="65" t="s">
        <v>28</v>
      </c>
      <c r="B8" s="66" t="s">
        <v>29</v>
      </c>
      <c r="C8" s="67">
        <v>0</v>
      </c>
      <c r="D8" s="61" t="e">
        <f t="shared" si="0"/>
        <v>#N/A</v>
      </c>
      <c r="E8" s="59"/>
      <c r="G8" s="4">
        <v>0</v>
      </c>
      <c r="H8" s="4">
        <v>0</v>
      </c>
      <c r="I8" s="4">
        <v>0</v>
      </c>
      <c r="J8" s="4">
        <v>0</v>
      </c>
      <c r="K8" s="4">
        <v>0</v>
      </c>
      <c r="L8" s="4">
        <v>0</v>
      </c>
      <c r="M8" s="4">
        <v>0</v>
      </c>
      <c r="N8" s="4">
        <v>0</v>
      </c>
      <c r="O8" s="4">
        <v>0</v>
      </c>
      <c r="P8" s="4">
        <v>0</v>
      </c>
      <c r="Q8" s="4">
        <v>0</v>
      </c>
      <c r="R8" s="4">
        <v>0</v>
      </c>
      <c r="S8" s="5">
        <f t="shared" si="1"/>
        <v>0</v>
      </c>
      <c r="T8" s="5">
        <f t="shared" ref="T8:T16" si="2">+E8-G8-H8-I8-J8-K8-L8-M8-N8-O8-P8-Q8-R8</f>
        <v>0</v>
      </c>
    </row>
    <row r="9" spans="1:20" x14ac:dyDescent="0.35">
      <c r="A9" s="65" t="s">
        <v>28</v>
      </c>
      <c r="B9" s="66" t="s">
        <v>29</v>
      </c>
      <c r="C9" s="67">
        <v>0</v>
      </c>
      <c r="D9" s="61" t="e">
        <f t="shared" si="0"/>
        <v>#N/A</v>
      </c>
      <c r="E9" s="59"/>
      <c r="G9" s="4">
        <v>0</v>
      </c>
      <c r="H9" s="4">
        <v>0</v>
      </c>
      <c r="I9" s="4">
        <v>0</v>
      </c>
      <c r="J9" s="4">
        <v>0</v>
      </c>
      <c r="K9" s="4">
        <v>0</v>
      </c>
      <c r="L9" s="4">
        <v>0</v>
      </c>
      <c r="M9" s="4">
        <v>0</v>
      </c>
      <c r="N9" s="4">
        <v>0</v>
      </c>
      <c r="O9" s="4">
        <v>0</v>
      </c>
      <c r="P9" s="4">
        <v>0</v>
      </c>
      <c r="Q9" s="4">
        <v>0</v>
      </c>
      <c r="R9" s="4">
        <v>0</v>
      </c>
      <c r="S9" s="5">
        <f t="shared" si="1"/>
        <v>0</v>
      </c>
      <c r="T9" s="5">
        <f t="shared" si="2"/>
        <v>0</v>
      </c>
    </row>
    <row r="10" spans="1:20" x14ac:dyDescent="0.35">
      <c r="A10" s="65" t="s">
        <v>28</v>
      </c>
      <c r="B10" s="66" t="s">
        <v>29</v>
      </c>
      <c r="C10" s="67">
        <v>0</v>
      </c>
      <c r="D10" s="61" t="e">
        <f t="shared" si="0"/>
        <v>#N/A</v>
      </c>
      <c r="E10" s="59"/>
      <c r="G10" s="4">
        <v>0</v>
      </c>
      <c r="H10" s="4">
        <v>0</v>
      </c>
      <c r="I10" s="4">
        <v>0</v>
      </c>
      <c r="J10" s="4">
        <v>0</v>
      </c>
      <c r="K10" s="4">
        <v>0</v>
      </c>
      <c r="L10" s="4">
        <v>0</v>
      </c>
      <c r="M10" s="4">
        <v>0</v>
      </c>
      <c r="N10" s="4">
        <v>0</v>
      </c>
      <c r="O10" s="4">
        <v>0</v>
      </c>
      <c r="P10" s="4">
        <v>0</v>
      </c>
      <c r="Q10" s="4">
        <v>0</v>
      </c>
      <c r="R10" s="4">
        <v>0</v>
      </c>
      <c r="S10" s="5">
        <f t="shared" si="1"/>
        <v>0</v>
      </c>
      <c r="T10" s="5">
        <f t="shared" si="2"/>
        <v>0</v>
      </c>
    </row>
    <row r="11" spans="1:20" x14ac:dyDescent="0.35">
      <c r="A11" s="65" t="s">
        <v>28</v>
      </c>
      <c r="B11" s="66" t="s">
        <v>29</v>
      </c>
      <c r="C11" s="67">
        <v>0</v>
      </c>
      <c r="D11" s="61" t="e">
        <f t="shared" si="0"/>
        <v>#N/A</v>
      </c>
      <c r="E11" s="59"/>
      <c r="G11" s="4">
        <v>0</v>
      </c>
      <c r="H11" s="4">
        <v>0</v>
      </c>
      <c r="I11" s="4">
        <v>0</v>
      </c>
      <c r="J11" s="4">
        <v>0</v>
      </c>
      <c r="K11" s="4">
        <v>0</v>
      </c>
      <c r="L11" s="4">
        <v>0</v>
      </c>
      <c r="M11" s="4">
        <v>0</v>
      </c>
      <c r="N11" s="4">
        <v>0</v>
      </c>
      <c r="O11" s="4">
        <v>0</v>
      </c>
      <c r="P11" s="4">
        <v>0</v>
      </c>
      <c r="Q11" s="4">
        <v>0</v>
      </c>
      <c r="R11" s="4">
        <v>0</v>
      </c>
      <c r="S11" s="5">
        <f t="shared" si="1"/>
        <v>0</v>
      </c>
      <c r="T11" s="5">
        <f t="shared" si="2"/>
        <v>0</v>
      </c>
    </row>
    <row r="12" spans="1:20" x14ac:dyDescent="0.35">
      <c r="A12" s="65" t="s">
        <v>28</v>
      </c>
      <c r="B12" s="66" t="s">
        <v>29</v>
      </c>
      <c r="C12" s="67">
        <v>0</v>
      </c>
      <c r="D12" s="61" t="e">
        <f t="shared" si="0"/>
        <v>#N/A</v>
      </c>
      <c r="E12" s="59"/>
      <c r="G12" s="4">
        <v>0</v>
      </c>
      <c r="H12" s="4">
        <v>0</v>
      </c>
      <c r="I12" s="4">
        <v>0</v>
      </c>
      <c r="J12" s="4">
        <v>0</v>
      </c>
      <c r="K12" s="4">
        <v>0</v>
      </c>
      <c r="L12" s="4">
        <v>0</v>
      </c>
      <c r="M12" s="4">
        <v>0</v>
      </c>
      <c r="N12" s="4">
        <v>0</v>
      </c>
      <c r="O12" s="4">
        <v>0</v>
      </c>
      <c r="P12" s="4">
        <v>0</v>
      </c>
      <c r="Q12" s="4">
        <v>0</v>
      </c>
      <c r="R12" s="4">
        <v>0</v>
      </c>
      <c r="S12" s="5">
        <f t="shared" si="1"/>
        <v>0</v>
      </c>
      <c r="T12" s="5">
        <f t="shared" si="2"/>
        <v>0</v>
      </c>
    </row>
    <row r="13" spans="1:20" x14ac:dyDescent="0.35">
      <c r="A13" s="65" t="s">
        <v>28</v>
      </c>
      <c r="B13" s="66" t="s">
        <v>29</v>
      </c>
      <c r="C13" s="67">
        <v>0</v>
      </c>
      <c r="D13" s="61" t="e">
        <f t="shared" si="0"/>
        <v>#N/A</v>
      </c>
      <c r="E13" s="59"/>
      <c r="G13" s="4">
        <v>0</v>
      </c>
      <c r="H13" s="4">
        <v>0</v>
      </c>
      <c r="I13" s="4">
        <v>0</v>
      </c>
      <c r="J13" s="4">
        <v>0</v>
      </c>
      <c r="K13" s="4">
        <v>0</v>
      </c>
      <c r="L13" s="4">
        <v>0</v>
      </c>
      <c r="M13" s="4">
        <v>0</v>
      </c>
      <c r="N13" s="4">
        <v>0</v>
      </c>
      <c r="O13" s="4">
        <v>0</v>
      </c>
      <c r="P13" s="4">
        <v>0</v>
      </c>
      <c r="Q13" s="4">
        <v>0</v>
      </c>
      <c r="R13" s="4">
        <v>0</v>
      </c>
      <c r="S13" s="5">
        <f t="shared" si="1"/>
        <v>0</v>
      </c>
      <c r="T13" s="5">
        <f t="shared" si="2"/>
        <v>0</v>
      </c>
    </row>
    <row r="14" spans="1:20" x14ac:dyDescent="0.35">
      <c r="A14" s="65" t="s">
        <v>28</v>
      </c>
      <c r="B14" s="66" t="s">
        <v>29</v>
      </c>
      <c r="C14" s="67">
        <v>0</v>
      </c>
      <c r="D14" s="61" t="e">
        <f t="shared" si="0"/>
        <v>#N/A</v>
      </c>
      <c r="E14" s="59"/>
      <c r="G14" s="4">
        <v>0</v>
      </c>
      <c r="H14" s="4">
        <v>0</v>
      </c>
      <c r="I14" s="4">
        <v>0</v>
      </c>
      <c r="J14" s="4">
        <v>0</v>
      </c>
      <c r="K14" s="4">
        <v>0</v>
      </c>
      <c r="L14" s="4">
        <v>0</v>
      </c>
      <c r="M14" s="4">
        <v>0</v>
      </c>
      <c r="N14" s="4">
        <v>0</v>
      </c>
      <c r="O14" s="4">
        <v>0</v>
      </c>
      <c r="P14" s="4">
        <v>0</v>
      </c>
      <c r="Q14" s="4">
        <v>0</v>
      </c>
      <c r="R14" s="4">
        <v>0</v>
      </c>
      <c r="S14" s="5">
        <f t="shared" si="1"/>
        <v>0</v>
      </c>
      <c r="T14" s="5">
        <f t="shared" si="2"/>
        <v>0</v>
      </c>
    </row>
    <row r="15" spans="1:20" x14ac:dyDescent="0.35">
      <c r="A15" s="65" t="s">
        <v>28</v>
      </c>
      <c r="B15" s="66" t="s">
        <v>29</v>
      </c>
      <c r="C15" s="67">
        <v>0</v>
      </c>
      <c r="D15" s="61" t="e">
        <f t="shared" si="0"/>
        <v>#N/A</v>
      </c>
      <c r="E15" s="59"/>
      <c r="G15" s="4">
        <v>0</v>
      </c>
      <c r="H15" s="4">
        <v>0</v>
      </c>
      <c r="I15" s="4">
        <v>0</v>
      </c>
      <c r="J15" s="4">
        <v>0</v>
      </c>
      <c r="K15" s="4">
        <v>0</v>
      </c>
      <c r="L15" s="4">
        <v>0</v>
      </c>
      <c r="M15" s="4">
        <v>0</v>
      </c>
      <c r="N15" s="4">
        <v>0</v>
      </c>
      <c r="O15" s="4">
        <v>0</v>
      </c>
      <c r="P15" s="4">
        <v>0</v>
      </c>
      <c r="Q15" s="4">
        <v>0</v>
      </c>
      <c r="R15" s="4">
        <v>0</v>
      </c>
      <c r="S15" s="5">
        <f t="shared" si="1"/>
        <v>0</v>
      </c>
      <c r="T15" s="5">
        <f t="shared" si="2"/>
        <v>0</v>
      </c>
    </row>
    <row r="16" spans="1:20" ht="15" thickBot="1" x14ac:dyDescent="0.4">
      <c r="A16" s="65" t="s">
        <v>28</v>
      </c>
      <c r="B16" s="66" t="s">
        <v>29</v>
      </c>
      <c r="C16" s="68">
        <v>0</v>
      </c>
      <c r="D16" s="62" t="e">
        <f t="shared" si="0"/>
        <v>#N/A</v>
      </c>
      <c r="E16" s="59"/>
      <c r="G16" s="4">
        <v>0</v>
      </c>
      <c r="H16" s="4">
        <v>0</v>
      </c>
      <c r="I16" s="4">
        <v>0</v>
      </c>
      <c r="J16" s="4">
        <v>0</v>
      </c>
      <c r="K16" s="4">
        <v>0</v>
      </c>
      <c r="L16" s="4">
        <v>0</v>
      </c>
      <c r="M16" s="4">
        <v>0</v>
      </c>
      <c r="N16" s="4">
        <v>0</v>
      </c>
      <c r="O16" s="4">
        <v>0</v>
      </c>
      <c r="P16" s="4">
        <v>0</v>
      </c>
      <c r="Q16" s="4">
        <v>0</v>
      </c>
      <c r="R16" s="4">
        <v>0</v>
      </c>
      <c r="S16" s="5">
        <f t="shared" si="1"/>
        <v>0</v>
      </c>
      <c r="T16" s="5">
        <f t="shared" si="2"/>
        <v>0</v>
      </c>
    </row>
    <row r="17" spans="1:21" ht="15" thickBot="1" x14ac:dyDescent="0.4">
      <c r="A17" s="21" t="s">
        <v>30</v>
      </c>
      <c r="B17" s="21"/>
      <c r="C17" s="26">
        <f>SUM(C7:C16)</f>
        <v>0</v>
      </c>
      <c r="D17" s="25" t="e">
        <f>SUM(D7:D16)</f>
        <v>#N/A</v>
      </c>
      <c r="E17" s="25">
        <f>SUM(E7:E16)</f>
        <v>0</v>
      </c>
      <c r="G17" s="22">
        <f t="shared" ref="G17:T17" si="3">SUM(G7:G16)</f>
        <v>0</v>
      </c>
      <c r="H17" s="22">
        <f t="shared" si="3"/>
        <v>0</v>
      </c>
      <c r="I17" s="22">
        <f t="shared" si="3"/>
        <v>0</v>
      </c>
      <c r="J17" s="22">
        <f t="shared" si="3"/>
        <v>0</v>
      </c>
      <c r="K17" s="22">
        <f t="shared" si="3"/>
        <v>0</v>
      </c>
      <c r="L17" s="22">
        <f t="shared" si="3"/>
        <v>0</v>
      </c>
      <c r="M17" s="22">
        <f t="shared" si="3"/>
        <v>0</v>
      </c>
      <c r="N17" s="22">
        <f t="shared" si="3"/>
        <v>0</v>
      </c>
      <c r="O17" s="22">
        <f t="shared" si="3"/>
        <v>0</v>
      </c>
      <c r="P17" s="22">
        <f t="shared" si="3"/>
        <v>0</v>
      </c>
      <c r="Q17" s="22">
        <f t="shared" si="3"/>
        <v>0</v>
      </c>
      <c r="R17" s="22">
        <f t="shared" si="3"/>
        <v>0</v>
      </c>
      <c r="S17" s="23">
        <f t="shared" si="3"/>
        <v>0</v>
      </c>
      <c r="T17" s="24">
        <f t="shared" si="3"/>
        <v>0</v>
      </c>
    </row>
    <row r="18" spans="1:21" x14ac:dyDescent="0.35">
      <c r="A18" s="77" t="s">
        <v>31</v>
      </c>
      <c r="B18" s="78"/>
      <c r="C18" s="78"/>
      <c r="D18" s="79"/>
      <c r="E18" s="35"/>
      <c r="F18" s="35"/>
      <c r="G18" s="35"/>
      <c r="H18" s="35"/>
      <c r="I18" s="35"/>
      <c r="J18" s="35"/>
      <c r="K18" s="35"/>
      <c r="L18" s="35"/>
      <c r="M18" s="35"/>
      <c r="N18" s="35"/>
      <c r="O18" s="35"/>
      <c r="P18" s="35"/>
      <c r="Q18" s="35"/>
      <c r="R18" s="35"/>
      <c r="S18" s="35"/>
      <c r="T18" s="35"/>
      <c r="U18" s="41"/>
    </row>
    <row r="19" spans="1:21" ht="58" x14ac:dyDescent="0.35">
      <c r="A19" s="30" t="s">
        <v>32</v>
      </c>
      <c r="B19" s="31" t="s">
        <v>69</v>
      </c>
      <c r="C19" s="32" t="s">
        <v>23</v>
      </c>
      <c r="D19" s="32" t="s">
        <v>24</v>
      </c>
      <c r="E19" s="32" t="s">
        <v>25</v>
      </c>
      <c r="G19" s="3" t="s">
        <v>26</v>
      </c>
      <c r="H19" s="3" t="s">
        <v>26</v>
      </c>
      <c r="I19" s="3" t="s">
        <v>26</v>
      </c>
      <c r="J19" s="3" t="s">
        <v>26</v>
      </c>
      <c r="K19" s="3" t="s">
        <v>26</v>
      </c>
      <c r="L19" s="3" t="s">
        <v>26</v>
      </c>
      <c r="M19" s="3" t="s">
        <v>26</v>
      </c>
      <c r="N19" s="3" t="s">
        <v>26</v>
      </c>
      <c r="O19" s="3" t="s">
        <v>26</v>
      </c>
      <c r="P19" s="3" t="s">
        <v>26</v>
      </c>
      <c r="Q19" s="3" t="s">
        <v>26</v>
      </c>
      <c r="R19" s="3" t="s">
        <v>26</v>
      </c>
      <c r="S19" s="15"/>
      <c r="T19" s="3" t="s">
        <v>27</v>
      </c>
    </row>
    <row r="20" spans="1:21" x14ac:dyDescent="0.35">
      <c r="A20" s="65" t="s">
        <v>33</v>
      </c>
      <c r="B20" s="66" t="s">
        <v>29</v>
      </c>
      <c r="C20" s="69">
        <v>0</v>
      </c>
      <c r="D20" s="33" t="e">
        <f t="shared" ref="D20:D29" si="4">+C20*$C$3</f>
        <v>#N/A</v>
      </c>
      <c r="E20" s="33"/>
      <c r="G20" s="4">
        <v>0</v>
      </c>
      <c r="H20" s="4">
        <v>0</v>
      </c>
      <c r="I20" s="4">
        <v>0</v>
      </c>
      <c r="J20" s="4">
        <v>0</v>
      </c>
      <c r="K20" s="4">
        <v>0</v>
      </c>
      <c r="L20" s="4">
        <v>0</v>
      </c>
      <c r="M20" s="4">
        <v>0</v>
      </c>
      <c r="N20" s="4">
        <v>0</v>
      </c>
      <c r="O20" s="4">
        <v>0</v>
      </c>
      <c r="P20" s="4">
        <v>0</v>
      </c>
      <c r="Q20" s="4">
        <v>0</v>
      </c>
      <c r="R20" s="4">
        <v>0</v>
      </c>
      <c r="S20" s="5">
        <f t="shared" ref="S20:S29" si="5">SUM(G20:R20)</f>
        <v>0</v>
      </c>
      <c r="T20" s="5">
        <f>+E20-G20-H20-I20-J20-K20-L20-M20-N20-O20-P20-Q20-R20</f>
        <v>0</v>
      </c>
    </row>
    <row r="21" spans="1:21" x14ac:dyDescent="0.35">
      <c r="A21" s="65" t="s">
        <v>33</v>
      </c>
      <c r="B21" s="66" t="s">
        <v>29</v>
      </c>
      <c r="C21" s="69">
        <v>0</v>
      </c>
      <c r="D21" s="33" t="e">
        <f t="shared" si="4"/>
        <v>#N/A</v>
      </c>
      <c r="E21" s="33"/>
      <c r="G21" s="4">
        <v>0</v>
      </c>
      <c r="H21" s="4">
        <v>0</v>
      </c>
      <c r="I21" s="4">
        <v>0</v>
      </c>
      <c r="J21" s="4">
        <v>0</v>
      </c>
      <c r="K21" s="4">
        <v>0</v>
      </c>
      <c r="L21" s="4">
        <v>0</v>
      </c>
      <c r="M21" s="4">
        <v>0</v>
      </c>
      <c r="N21" s="4">
        <v>0</v>
      </c>
      <c r="O21" s="4">
        <v>0</v>
      </c>
      <c r="P21" s="4">
        <v>0</v>
      </c>
      <c r="Q21" s="4">
        <v>0</v>
      </c>
      <c r="R21" s="4">
        <v>0</v>
      </c>
      <c r="S21" s="5">
        <f t="shared" si="5"/>
        <v>0</v>
      </c>
      <c r="T21" s="5">
        <f t="shared" ref="T21:T29" si="6">+E21-G21-H21-I21-J21-K21-L21-M21-N21-O21-P21-Q21-R21</f>
        <v>0</v>
      </c>
    </row>
    <row r="22" spans="1:21" x14ac:dyDescent="0.35">
      <c r="A22" s="65" t="s">
        <v>33</v>
      </c>
      <c r="B22" s="66" t="s">
        <v>29</v>
      </c>
      <c r="C22" s="69">
        <v>0</v>
      </c>
      <c r="D22" s="33" t="e">
        <f t="shared" si="4"/>
        <v>#N/A</v>
      </c>
      <c r="E22" s="33"/>
      <c r="G22" s="4">
        <v>0</v>
      </c>
      <c r="H22" s="4">
        <v>0</v>
      </c>
      <c r="I22" s="4">
        <v>0</v>
      </c>
      <c r="J22" s="4">
        <v>0</v>
      </c>
      <c r="K22" s="4">
        <v>0</v>
      </c>
      <c r="L22" s="4">
        <v>0</v>
      </c>
      <c r="M22" s="4">
        <v>0</v>
      </c>
      <c r="N22" s="4">
        <v>0</v>
      </c>
      <c r="O22" s="4">
        <v>0</v>
      </c>
      <c r="P22" s="4">
        <v>0</v>
      </c>
      <c r="Q22" s="4">
        <v>0</v>
      </c>
      <c r="R22" s="4">
        <v>0</v>
      </c>
      <c r="S22" s="5">
        <f t="shared" si="5"/>
        <v>0</v>
      </c>
      <c r="T22" s="5">
        <f t="shared" si="6"/>
        <v>0</v>
      </c>
    </row>
    <row r="23" spans="1:21" x14ac:dyDescent="0.35">
      <c r="A23" s="65" t="s">
        <v>33</v>
      </c>
      <c r="B23" s="66" t="s">
        <v>29</v>
      </c>
      <c r="C23" s="69">
        <v>0</v>
      </c>
      <c r="D23" s="33" t="e">
        <f t="shared" si="4"/>
        <v>#N/A</v>
      </c>
      <c r="E23" s="33"/>
      <c r="G23" s="4">
        <v>0</v>
      </c>
      <c r="H23" s="4">
        <v>0</v>
      </c>
      <c r="I23" s="4">
        <v>0</v>
      </c>
      <c r="J23" s="4">
        <v>0</v>
      </c>
      <c r="K23" s="4">
        <v>0</v>
      </c>
      <c r="L23" s="4">
        <v>0</v>
      </c>
      <c r="M23" s="4">
        <v>0</v>
      </c>
      <c r="N23" s="4">
        <v>0</v>
      </c>
      <c r="O23" s="4">
        <v>0</v>
      </c>
      <c r="P23" s="4">
        <v>0</v>
      </c>
      <c r="Q23" s="4">
        <v>0</v>
      </c>
      <c r="R23" s="4">
        <v>0</v>
      </c>
      <c r="S23" s="5">
        <f t="shared" si="5"/>
        <v>0</v>
      </c>
      <c r="T23" s="5">
        <f t="shared" si="6"/>
        <v>0</v>
      </c>
    </row>
    <row r="24" spans="1:21" x14ac:dyDescent="0.35">
      <c r="A24" s="65" t="s">
        <v>33</v>
      </c>
      <c r="B24" s="66" t="s">
        <v>29</v>
      </c>
      <c r="C24" s="69">
        <v>0</v>
      </c>
      <c r="D24" s="33" t="e">
        <f t="shared" si="4"/>
        <v>#N/A</v>
      </c>
      <c r="E24" s="33"/>
      <c r="G24" s="4">
        <v>0</v>
      </c>
      <c r="H24" s="4">
        <v>0</v>
      </c>
      <c r="I24" s="4">
        <v>0</v>
      </c>
      <c r="J24" s="4">
        <v>0</v>
      </c>
      <c r="K24" s="4">
        <v>0</v>
      </c>
      <c r="L24" s="4">
        <v>0</v>
      </c>
      <c r="M24" s="4">
        <v>0</v>
      </c>
      <c r="N24" s="4">
        <v>0</v>
      </c>
      <c r="O24" s="4">
        <v>0</v>
      </c>
      <c r="P24" s="4">
        <v>0</v>
      </c>
      <c r="Q24" s="4">
        <v>0</v>
      </c>
      <c r="R24" s="4">
        <v>0</v>
      </c>
      <c r="S24" s="5">
        <f t="shared" si="5"/>
        <v>0</v>
      </c>
      <c r="T24" s="5">
        <f t="shared" si="6"/>
        <v>0</v>
      </c>
    </row>
    <row r="25" spans="1:21" x14ac:dyDescent="0.35">
      <c r="A25" s="65" t="s">
        <v>33</v>
      </c>
      <c r="B25" s="66" t="s">
        <v>29</v>
      </c>
      <c r="C25" s="69">
        <v>0</v>
      </c>
      <c r="D25" s="33" t="e">
        <f t="shared" si="4"/>
        <v>#N/A</v>
      </c>
      <c r="E25" s="33"/>
      <c r="G25" s="4">
        <v>0</v>
      </c>
      <c r="H25" s="4">
        <v>0</v>
      </c>
      <c r="I25" s="4">
        <v>0</v>
      </c>
      <c r="J25" s="4">
        <v>0</v>
      </c>
      <c r="K25" s="4">
        <v>0</v>
      </c>
      <c r="L25" s="4">
        <v>0</v>
      </c>
      <c r="M25" s="4">
        <v>0</v>
      </c>
      <c r="N25" s="4">
        <v>0</v>
      </c>
      <c r="O25" s="4">
        <v>0</v>
      </c>
      <c r="P25" s="4">
        <v>0</v>
      </c>
      <c r="Q25" s="4">
        <v>0</v>
      </c>
      <c r="R25" s="4">
        <v>0</v>
      </c>
      <c r="S25" s="5">
        <f t="shared" si="5"/>
        <v>0</v>
      </c>
      <c r="T25" s="5">
        <f t="shared" si="6"/>
        <v>0</v>
      </c>
    </row>
    <row r="26" spans="1:21" x14ac:dyDescent="0.35">
      <c r="A26" s="65" t="s">
        <v>33</v>
      </c>
      <c r="B26" s="66" t="s">
        <v>29</v>
      </c>
      <c r="C26" s="69">
        <v>0</v>
      </c>
      <c r="D26" s="33" t="e">
        <f t="shared" si="4"/>
        <v>#N/A</v>
      </c>
      <c r="E26" s="33"/>
      <c r="G26" s="4">
        <v>0</v>
      </c>
      <c r="H26" s="4">
        <v>0</v>
      </c>
      <c r="I26" s="4">
        <v>0</v>
      </c>
      <c r="J26" s="4">
        <v>0</v>
      </c>
      <c r="K26" s="4">
        <v>0</v>
      </c>
      <c r="L26" s="4">
        <v>0</v>
      </c>
      <c r="M26" s="4">
        <v>0</v>
      </c>
      <c r="N26" s="4">
        <v>0</v>
      </c>
      <c r="O26" s="4">
        <v>0</v>
      </c>
      <c r="P26" s="4">
        <v>0</v>
      </c>
      <c r="Q26" s="4">
        <v>0</v>
      </c>
      <c r="R26" s="4">
        <v>0</v>
      </c>
      <c r="S26" s="5">
        <f t="shared" si="5"/>
        <v>0</v>
      </c>
      <c r="T26" s="5">
        <f t="shared" si="6"/>
        <v>0</v>
      </c>
    </row>
    <row r="27" spans="1:21" x14ac:dyDescent="0.35">
      <c r="A27" s="65" t="s">
        <v>33</v>
      </c>
      <c r="B27" s="66" t="s">
        <v>29</v>
      </c>
      <c r="C27" s="69">
        <v>0</v>
      </c>
      <c r="D27" s="33" t="e">
        <f t="shared" si="4"/>
        <v>#N/A</v>
      </c>
      <c r="E27" s="33"/>
      <c r="G27" s="4">
        <v>0</v>
      </c>
      <c r="H27" s="4">
        <v>0</v>
      </c>
      <c r="I27" s="4">
        <v>0</v>
      </c>
      <c r="J27" s="4">
        <v>0</v>
      </c>
      <c r="K27" s="4">
        <v>0</v>
      </c>
      <c r="L27" s="4">
        <v>0</v>
      </c>
      <c r="M27" s="4">
        <v>0</v>
      </c>
      <c r="N27" s="4">
        <v>0</v>
      </c>
      <c r="O27" s="4">
        <v>0</v>
      </c>
      <c r="P27" s="4">
        <v>0</v>
      </c>
      <c r="Q27" s="4">
        <v>0</v>
      </c>
      <c r="R27" s="4">
        <v>0</v>
      </c>
      <c r="S27" s="5">
        <f t="shared" si="5"/>
        <v>0</v>
      </c>
      <c r="T27" s="5">
        <f t="shared" si="6"/>
        <v>0</v>
      </c>
    </row>
    <row r="28" spans="1:21" x14ac:dyDescent="0.35">
      <c r="A28" s="65" t="s">
        <v>33</v>
      </c>
      <c r="B28" s="66" t="s">
        <v>29</v>
      </c>
      <c r="C28" s="69">
        <v>0</v>
      </c>
      <c r="D28" s="33" t="e">
        <f t="shared" si="4"/>
        <v>#N/A</v>
      </c>
      <c r="E28" s="33"/>
      <c r="G28" s="4">
        <v>0</v>
      </c>
      <c r="H28" s="4">
        <v>0</v>
      </c>
      <c r="I28" s="4">
        <v>0</v>
      </c>
      <c r="J28" s="4">
        <v>0</v>
      </c>
      <c r="K28" s="4">
        <v>0</v>
      </c>
      <c r="L28" s="4">
        <v>0</v>
      </c>
      <c r="M28" s="4">
        <v>0</v>
      </c>
      <c r="N28" s="4">
        <v>0</v>
      </c>
      <c r="O28" s="4">
        <v>0</v>
      </c>
      <c r="P28" s="4">
        <v>0</v>
      </c>
      <c r="Q28" s="4">
        <v>0</v>
      </c>
      <c r="R28" s="4">
        <v>0</v>
      </c>
      <c r="S28" s="5">
        <f t="shared" si="5"/>
        <v>0</v>
      </c>
      <c r="T28" s="5">
        <f t="shared" si="6"/>
        <v>0</v>
      </c>
    </row>
    <row r="29" spans="1:21" x14ac:dyDescent="0.35">
      <c r="A29" s="65" t="s">
        <v>33</v>
      </c>
      <c r="B29" s="66" t="s">
        <v>29</v>
      </c>
      <c r="C29" s="70">
        <v>0</v>
      </c>
      <c r="D29" s="33" t="e">
        <f t="shared" si="4"/>
        <v>#N/A</v>
      </c>
      <c r="E29" s="33"/>
      <c r="G29" s="4">
        <v>0</v>
      </c>
      <c r="H29" s="4">
        <v>0</v>
      </c>
      <c r="I29" s="4">
        <v>0</v>
      </c>
      <c r="J29" s="4">
        <v>0</v>
      </c>
      <c r="K29" s="4">
        <v>0</v>
      </c>
      <c r="L29" s="4">
        <v>0</v>
      </c>
      <c r="M29" s="4">
        <v>0</v>
      </c>
      <c r="N29" s="4">
        <v>0</v>
      </c>
      <c r="O29" s="4">
        <v>0</v>
      </c>
      <c r="P29" s="4">
        <v>0</v>
      </c>
      <c r="Q29" s="4">
        <v>0</v>
      </c>
      <c r="R29" s="4">
        <v>0</v>
      </c>
      <c r="S29" s="5">
        <f t="shared" si="5"/>
        <v>0</v>
      </c>
      <c r="T29" s="5">
        <f t="shared" si="6"/>
        <v>0</v>
      </c>
    </row>
    <row r="30" spans="1:21" ht="15" thickBot="1" x14ac:dyDescent="0.4">
      <c r="A30" s="1" t="s">
        <v>34</v>
      </c>
      <c r="B30" s="1"/>
      <c r="C30" s="28">
        <f>SUM(C20:C29)</f>
        <v>0</v>
      </c>
      <c r="D30" s="27" t="e">
        <f>SUM(D20:D29)</f>
        <v>#N/A</v>
      </c>
      <c r="E30" s="27">
        <f>SUM(E20:E29)</f>
        <v>0</v>
      </c>
      <c r="G30" s="6">
        <f t="shared" ref="G30:T30" si="7">SUM(G20:G29)</f>
        <v>0</v>
      </c>
      <c r="H30" s="6">
        <f t="shared" si="7"/>
        <v>0</v>
      </c>
      <c r="I30" s="6">
        <f t="shared" si="7"/>
        <v>0</v>
      </c>
      <c r="J30" s="6">
        <f t="shared" si="7"/>
        <v>0</v>
      </c>
      <c r="K30" s="6">
        <f t="shared" si="7"/>
        <v>0</v>
      </c>
      <c r="L30" s="6">
        <f t="shared" si="7"/>
        <v>0</v>
      </c>
      <c r="M30" s="6">
        <f t="shared" si="7"/>
        <v>0</v>
      </c>
      <c r="N30" s="6">
        <f t="shared" si="7"/>
        <v>0</v>
      </c>
      <c r="O30" s="6">
        <f t="shared" si="7"/>
        <v>0</v>
      </c>
      <c r="P30" s="6">
        <f t="shared" si="7"/>
        <v>0</v>
      </c>
      <c r="Q30" s="6">
        <f t="shared" si="7"/>
        <v>0</v>
      </c>
      <c r="R30" s="6">
        <f t="shared" si="7"/>
        <v>0</v>
      </c>
      <c r="S30" s="13">
        <f t="shared" si="7"/>
        <v>0</v>
      </c>
      <c r="T30" s="7">
        <f t="shared" si="7"/>
        <v>0</v>
      </c>
    </row>
    <row r="31" spans="1:21" hidden="1" x14ac:dyDescent="0.35">
      <c r="A31" s="16"/>
      <c r="B31" s="16"/>
      <c r="C31" s="19"/>
      <c r="D31" s="20"/>
      <c r="E31" s="20"/>
      <c r="G31" s="17"/>
      <c r="H31" s="17"/>
      <c r="I31" s="17"/>
      <c r="J31" s="17"/>
      <c r="K31" s="17"/>
      <c r="L31" s="17"/>
      <c r="M31" s="17"/>
      <c r="N31" s="17"/>
      <c r="O31" s="17"/>
      <c r="P31" s="17"/>
      <c r="Q31" s="17"/>
      <c r="R31" s="17"/>
      <c r="S31" s="18"/>
      <c r="T31" s="17"/>
    </row>
    <row r="32" spans="1:21" ht="15" hidden="1" thickBot="1" x14ac:dyDescent="0.4">
      <c r="A32" s="8" t="s">
        <v>35</v>
      </c>
      <c r="B32" s="8"/>
      <c r="C32" s="10">
        <f>E17-T17</f>
        <v>0</v>
      </c>
      <c r="G32" s="36">
        <f>+G17+G30</f>
        <v>0</v>
      </c>
      <c r="H32" s="36">
        <f t="shared" ref="H32:T32" si="8">+H17+H30</f>
        <v>0</v>
      </c>
      <c r="I32" s="36">
        <f t="shared" si="8"/>
        <v>0</v>
      </c>
      <c r="J32" s="36">
        <f t="shared" si="8"/>
        <v>0</v>
      </c>
      <c r="K32" s="36">
        <f t="shared" si="8"/>
        <v>0</v>
      </c>
      <c r="L32" s="36">
        <f t="shared" si="8"/>
        <v>0</v>
      </c>
      <c r="M32" s="36">
        <f t="shared" si="8"/>
        <v>0</v>
      </c>
      <c r="N32" s="36">
        <f t="shared" si="8"/>
        <v>0</v>
      </c>
      <c r="O32" s="36">
        <f t="shared" si="8"/>
        <v>0</v>
      </c>
      <c r="P32" s="36">
        <f t="shared" si="8"/>
        <v>0</v>
      </c>
      <c r="Q32" s="36">
        <f t="shared" si="8"/>
        <v>0</v>
      </c>
      <c r="R32" s="36">
        <f t="shared" si="8"/>
        <v>0</v>
      </c>
      <c r="S32" s="36">
        <f t="shared" si="8"/>
        <v>0</v>
      </c>
      <c r="T32" s="36">
        <f t="shared" si="8"/>
        <v>0</v>
      </c>
    </row>
    <row r="33" spans="1:20" hidden="1" x14ac:dyDescent="0.35">
      <c r="A33" s="8" t="s">
        <v>36</v>
      </c>
      <c r="B33" s="8"/>
      <c r="C33" s="10">
        <f>E30-T30</f>
        <v>0</v>
      </c>
      <c r="G33" s="10"/>
      <c r="H33" s="10"/>
      <c r="I33" s="10"/>
      <c r="J33" s="10"/>
      <c r="K33" s="10"/>
      <c r="L33" s="10"/>
      <c r="M33" s="10"/>
      <c r="N33" s="10"/>
      <c r="O33" s="10"/>
      <c r="P33" s="10"/>
      <c r="Q33" s="10"/>
      <c r="R33" s="10"/>
      <c r="S33" s="10"/>
      <c r="T33" s="10"/>
    </row>
    <row r="34" spans="1:20" hidden="1" x14ac:dyDescent="0.35"/>
    <row r="35" spans="1:20" hidden="1" x14ac:dyDescent="0.35">
      <c r="A35" s="9" t="s">
        <v>37</v>
      </c>
      <c r="B35" s="9"/>
      <c r="C35" s="8"/>
    </row>
    <row r="36" spans="1:20" ht="15" thickBot="1" x14ac:dyDescent="0.4">
      <c r="D36" s="45"/>
      <c r="E36" s="45" t="s">
        <v>38</v>
      </c>
    </row>
    <row r="37" spans="1:20" ht="15" thickBot="1" x14ac:dyDescent="0.4">
      <c r="A37" s="50" t="s">
        <v>39</v>
      </c>
      <c r="B37" s="51"/>
      <c r="C37" s="14"/>
      <c r="D37" s="34" t="e">
        <f>IF(D17&lt;=100000,D17,100000)</f>
        <v>#N/A</v>
      </c>
      <c r="E37" s="34"/>
    </row>
    <row r="38" spans="1:20" ht="15" thickBot="1" x14ac:dyDescent="0.4">
      <c r="A38" s="37" t="s">
        <v>40</v>
      </c>
      <c r="B38" s="48"/>
      <c r="C38" s="49"/>
      <c r="D38" s="39" t="e">
        <f>IF(D30&lt;=100000,D30,100000)</f>
        <v>#N/A</v>
      </c>
      <c r="E38" s="34"/>
    </row>
    <row r="39" spans="1:20" x14ac:dyDescent="0.35">
      <c r="A39" s="47" t="s">
        <v>41</v>
      </c>
      <c r="B39" s="52"/>
      <c r="C39" s="37"/>
      <c r="D39" s="38" t="e">
        <f>D37+D38</f>
        <v>#N/A</v>
      </c>
      <c r="E39" s="34"/>
    </row>
  </sheetData>
  <sheetProtection algorithmName="SHA-512" hashValue="vKJpvl19l1jIKiHgaF25eLNLJllpJT1a6aEAHPEBMg/5ojPHUq8jrTTHmbntek0Y1wWfLPKOloh1a0/Y0wO5LA==" saltValue="jJLBgWxHVkNty0oJFtrFqw==" spinCount="100000" sheet="1" objects="1" scenarios="1" selectLockedCells="1"/>
  <mergeCells count="4">
    <mergeCell ref="S5:S6"/>
    <mergeCell ref="G4:T4"/>
    <mergeCell ref="A18:D18"/>
    <mergeCell ref="A5:D5"/>
  </mergeCells>
  <pageMargins left="0.7" right="0.7" top="0.75" bottom="0.75" header="0.3" footer="0.3"/>
  <pageSetup scale="54" orientation="landscape" r:id="rId1"/>
  <legacyDrawing r:id="rId2"/>
  <extLst>
    <ext xmlns:x14="http://schemas.microsoft.com/office/spreadsheetml/2009/9/main" uri="{CCE6A557-97BC-4b89-ADB6-D9C93CAAB3DF}">
      <x14:dataValidations xmlns:xm="http://schemas.microsoft.com/office/excel/2006/main" count="1">
        <x14:dataValidation type="list" showInputMessage="1" showErrorMessage="1" xr:uid="{DD0E46F6-93E8-47C0-B3CB-FF95B8F58ED8}">
          <x14:formula1>
            <xm:f>Sheet2!$A$2:$A$5</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48A60-EA95-46B3-A3A9-51949B02FE8F}">
  <dimension ref="A1:S26"/>
  <sheetViews>
    <sheetView workbookViewId="0">
      <selection activeCell="C28" sqref="C28"/>
    </sheetView>
  </sheetViews>
  <sheetFormatPr defaultRowHeight="14.5" x14ac:dyDescent="0.35"/>
  <sheetData>
    <row r="1" spans="1:19" x14ac:dyDescent="0.35">
      <c r="A1" s="42" t="s">
        <v>42</v>
      </c>
      <c r="B1" s="43"/>
      <c r="C1" s="43"/>
      <c r="D1" s="43"/>
      <c r="E1" s="43"/>
      <c r="F1" s="43"/>
      <c r="G1" s="43"/>
      <c r="H1" s="43"/>
      <c r="I1" s="43"/>
      <c r="J1" s="43"/>
      <c r="K1" s="43"/>
      <c r="L1" s="43"/>
      <c r="M1" s="43"/>
      <c r="N1" s="43"/>
      <c r="O1" s="43"/>
      <c r="P1" s="43"/>
      <c r="Q1" s="43"/>
      <c r="R1" s="43"/>
      <c r="S1" s="43"/>
    </row>
    <row r="2" spans="1:19" ht="43.75" customHeight="1" x14ac:dyDescent="0.35">
      <c r="A2" s="83" t="s">
        <v>43</v>
      </c>
      <c r="B2" s="83"/>
      <c r="C2" s="83"/>
      <c r="D2" s="83"/>
      <c r="E2" s="83"/>
      <c r="F2" s="83"/>
      <c r="G2" s="83"/>
      <c r="H2" s="83"/>
      <c r="I2" s="83"/>
      <c r="J2" s="83"/>
      <c r="K2" s="83"/>
      <c r="L2" s="83"/>
      <c r="M2" s="83"/>
      <c r="N2" s="83"/>
      <c r="O2" s="83"/>
      <c r="P2" s="83"/>
      <c r="Q2" s="83"/>
      <c r="R2" s="83"/>
      <c r="S2" s="83"/>
    </row>
    <row r="3" spans="1:19" x14ac:dyDescent="0.35">
      <c r="A3" s="44"/>
      <c r="B3" s="44"/>
      <c r="C3" s="44"/>
      <c r="D3" s="44"/>
      <c r="E3" s="44"/>
      <c r="F3" s="44"/>
      <c r="G3" s="44"/>
      <c r="H3" s="44"/>
      <c r="I3" s="44"/>
      <c r="J3" s="44"/>
      <c r="K3" s="44"/>
      <c r="L3" s="44"/>
      <c r="M3" s="44"/>
      <c r="N3" s="44"/>
      <c r="O3" s="44"/>
      <c r="P3" s="44"/>
      <c r="Q3" s="44"/>
      <c r="R3" s="44"/>
      <c r="S3" s="43"/>
    </row>
    <row r="4" spans="1:19" x14ac:dyDescent="0.35">
      <c r="A4" s="42" t="s">
        <v>44</v>
      </c>
      <c r="B4" s="43"/>
      <c r="C4" s="43"/>
      <c r="D4" s="43"/>
      <c r="E4" s="43"/>
      <c r="F4" s="43"/>
      <c r="G4" s="43"/>
      <c r="H4" s="43"/>
      <c r="I4" s="43"/>
      <c r="J4" s="43"/>
      <c r="K4" s="43"/>
      <c r="L4" s="43"/>
      <c r="M4" s="43"/>
      <c r="N4" s="43"/>
      <c r="O4" s="43"/>
      <c r="P4" s="43"/>
      <c r="Q4" s="43"/>
      <c r="R4" s="43"/>
      <c r="S4" s="43"/>
    </row>
    <row r="5" spans="1:19" x14ac:dyDescent="0.35">
      <c r="A5" s="43" t="s">
        <v>45</v>
      </c>
      <c r="B5" s="43"/>
      <c r="C5" s="43"/>
      <c r="D5" s="43"/>
      <c r="E5" s="43"/>
      <c r="F5" s="43"/>
      <c r="G5" s="43"/>
      <c r="H5" s="43"/>
      <c r="I5" s="43"/>
      <c r="J5" s="43"/>
      <c r="K5" s="43"/>
      <c r="L5" s="43"/>
      <c r="M5" s="43"/>
      <c r="N5" s="43"/>
      <c r="O5" s="43"/>
      <c r="P5" s="43"/>
      <c r="Q5" s="43"/>
      <c r="R5" s="43"/>
      <c r="S5" s="43"/>
    </row>
    <row r="6" spans="1:19" ht="28.25" customHeight="1" x14ac:dyDescent="0.35">
      <c r="A6" s="83" t="s">
        <v>46</v>
      </c>
      <c r="B6" s="83"/>
      <c r="C6" s="83"/>
      <c r="D6" s="83"/>
      <c r="E6" s="83"/>
      <c r="F6" s="83"/>
      <c r="G6" s="83"/>
      <c r="H6" s="83"/>
      <c r="I6" s="83"/>
      <c r="J6" s="83"/>
      <c r="K6" s="83"/>
      <c r="L6" s="83"/>
      <c r="M6" s="83"/>
      <c r="N6" s="83"/>
      <c r="O6" s="83"/>
      <c r="P6" s="83"/>
      <c r="Q6" s="83"/>
      <c r="R6" s="83"/>
      <c r="S6" s="83"/>
    </row>
    <row r="7" spans="1:19" x14ac:dyDescent="0.35">
      <c r="A7" s="84" t="s">
        <v>47</v>
      </c>
      <c r="B7" s="84"/>
      <c r="C7" s="84"/>
      <c r="D7" s="84"/>
      <c r="E7" s="84"/>
      <c r="F7" s="84"/>
      <c r="G7" s="84"/>
      <c r="H7" s="84"/>
      <c r="I7" s="84"/>
      <c r="J7" s="84"/>
      <c r="K7" s="84"/>
      <c r="L7" s="84"/>
      <c r="M7" s="84"/>
      <c r="N7" s="84"/>
      <c r="O7" s="84"/>
      <c r="P7" s="84"/>
      <c r="Q7" s="84"/>
      <c r="R7" s="84"/>
      <c r="S7" s="84"/>
    </row>
    <row r="8" spans="1:19" x14ac:dyDescent="0.35">
      <c r="A8" s="43" t="s">
        <v>48</v>
      </c>
      <c r="B8" s="43"/>
      <c r="C8" s="43"/>
      <c r="D8" s="43"/>
      <c r="E8" s="43"/>
      <c r="F8" s="43"/>
      <c r="G8" s="43"/>
      <c r="H8" s="43"/>
      <c r="I8" s="43"/>
      <c r="J8" s="43"/>
      <c r="K8" s="43"/>
      <c r="L8" s="43"/>
      <c r="M8" s="43"/>
      <c r="N8" s="43"/>
      <c r="O8" s="43"/>
      <c r="P8" s="43"/>
      <c r="Q8" s="43"/>
      <c r="R8" s="43"/>
      <c r="S8" s="43"/>
    </row>
    <row r="9" spans="1:19" x14ac:dyDescent="0.35">
      <c r="A9" s="43" t="s">
        <v>49</v>
      </c>
      <c r="B9" s="43"/>
      <c r="C9" s="43"/>
      <c r="D9" s="43"/>
      <c r="E9" s="43"/>
      <c r="F9" s="43"/>
      <c r="G9" s="43"/>
      <c r="H9" s="43"/>
      <c r="I9" s="43"/>
      <c r="J9" s="43"/>
      <c r="K9" s="43"/>
      <c r="L9" s="43"/>
      <c r="M9" s="43"/>
      <c r="N9" s="43"/>
      <c r="O9" s="43"/>
      <c r="P9" s="43"/>
      <c r="Q9" s="43"/>
      <c r="R9" s="43"/>
      <c r="S9" s="43"/>
    </row>
    <row r="10" spans="1:19" ht="31.25" customHeight="1" x14ac:dyDescent="0.35">
      <c r="A10" s="83" t="s">
        <v>50</v>
      </c>
      <c r="B10" s="83"/>
      <c r="C10" s="83"/>
      <c r="D10" s="83"/>
      <c r="E10" s="83"/>
      <c r="F10" s="83"/>
      <c r="G10" s="83"/>
      <c r="H10" s="83"/>
      <c r="I10" s="83"/>
      <c r="J10" s="83"/>
      <c r="K10" s="83"/>
      <c r="L10" s="83"/>
      <c r="M10" s="83"/>
      <c r="N10" s="83"/>
      <c r="O10" s="83"/>
      <c r="P10" s="83"/>
      <c r="Q10" s="83"/>
      <c r="R10" s="83"/>
      <c r="S10" s="83"/>
    </row>
    <row r="11" spans="1:19" x14ac:dyDescent="0.35">
      <c r="A11" s="43"/>
      <c r="B11" s="43"/>
      <c r="C11" s="43"/>
      <c r="D11" s="43"/>
      <c r="E11" s="43"/>
      <c r="F11" s="43"/>
      <c r="G11" s="43"/>
      <c r="H11" s="43"/>
      <c r="I11" s="43"/>
      <c r="J11" s="43"/>
      <c r="K11" s="43"/>
      <c r="L11" s="43"/>
      <c r="M11" s="43"/>
      <c r="N11" s="43"/>
      <c r="O11" s="43"/>
      <c r="P11" s="43"/>
      <c r="Q11" s="43"/>
      <c r="R11" s="43"/>
      <c r="S11" s="43"/>
    </row>
    <row r="12" spans="1:19" x14ac:dyDescent="0.35">
      <c r="A12" s="42" t="s">
        <v>51</v>
      </c>
      <c r="B12" s="43"/>
      <c r="C12" s="43"/>
      <c r="D12" s="43"/>
      <c r="E12" s="43"/>
      <c r="F12" s="43"/>
      <c r="G12" s="43"/>
      <c r="H12" s="43"/>
      <c r="I12" s="43"/>
      <c r="J12" s="43"/>
      <c r="K12" s="43"/>
      <c r="L12" s="43"/>
      <c r="M12" s="43"/>
      <c r="N12" s="43"/>
      <c r="O12" s="43"/>
      <c r="P12" s="43"/>
      <c r="Q12" s="43"/>
      <c r="R12" s="43"/>
      <c r="S12" s="43"/>
    </row>
    <row r="13" spans="1:19" x14ac:dyDescent="0.35">
      <c r="A13" s="43" t="s">
        <v>52</v>
      </c>
      <c r="B13" s="43"/>
      <c r="C13" s="43"/>
      <c r="D13" s="43"/>
      <c r="E13" s="43"/>
      <c r="F13" s="43"/>
      <c r="G13" s="43"/>
      <c r="H13" s="43"/>
      <c r="I13" s="43"/>
      <c r="J13" s="43"/>
      <c r="K13" s="43"/>
      <c r="L13" s="43"/>
      <c r="M13" s="43"/>
      <c r="N13" s="43"/>
      <c r="O13" s="43"/>
      <c r="P13" s="43"/>
      <c r="Q13" s="43"/>
      <c r="R13" s="43"/>
      <c r="S13" s="43"/>
    </row>
    <row r="14" spans="1:19" x14ac:dyDescent="0.35">
      <c r="A14" s="83" t="s">
        <v>53</v>
      </c>
      <c r="B14" s="83"/>
      <c r="C14" s="83"/>
      <c r="D14" s="83"/>
      <c r="E14" s="83"/>
      <c r="F14" s="83"/>
      <c r="G14" s="83"/>
      <c r="H14" s="83"/>
      <c r="I14" s="83"/>
      <c r="J14" s="83"/>
      <c r="K14" s="83"/>
      <c r="L14" s="83"/>
      <c r="M14" s="83"/>
      <c r="N14" s="83"/>
      <c r="O14" s="83"/>
      <c r="P14" s="83"/>
      <c r="Q14" s="83"/>
      <c r="R14" s="83"/>
      <c r="S14" s="83"/>
    </row>
    <row r="15" spans="1:19" ht="30.65" customHeight="1" x14ac:dyDescent="0.35">
      <c r="A15" s="83" t="s">
        <v>54</v>
      </c>
      <c r="B15" s="83"/>
      <c r="C15" s="83"/>
      <c r="D15" s="83"/>
      <c r="E15" s="83"/>
      <c r="F15" s="83"/>
      <c r="G15" s="83"/>
      <c r="H15" s="83"/>
      <c r="I15" s="83"/>
      <c r="J15" s="83"/>
      <c r="K15" s="83"/>
      <c r="L15" s="83"/>
      <c r="M15" s="83"/>
      <c r="N15" s="83"/>
      <c r="O15" s="83"/>
      <c r="P15" s="83"/>
      <c r="Q15" s="83"/>
      <c r="R15" s="83"/>
      <c r="S15" s="83"/>
    </row>
    <row r="16" spans="1:19" ht="28.25" customHeight="1" x14ac:dyDescent="0.35">
      <c r="A16" s="83" t="s">
        <v>55</v>
      </c>
      <c r="B16" s="83"/>
      <c r="C16" s="83"/>
      <c r="D16" s="83"/>
      <c r="E16" s="83"/>
      <c r="F16" s="83"/>
      <c r="G16" s="83"/>
      <c r="H16" s="83"/>
      <c r="I16" s="83"/>
      <c r="J16" s="83"/>
      <c r="K16" s="83"/>
      <c r="L16" s="83"/>
      <c r="M16" s="83"/>
      <c r="N16" s="83"/>
      <c r="O16" s="83"/>
      <c r="P16" s="83"/>
      <c r="Q16" s="83"/>
      <c r="R16" s="83"/>
      <c r="S16" s="83"/>
    </row>
    <row r="17" spans="1:19" x14ac:dyDescent="0.35">
      <c r="A17" s="43" t="s">
        <v>56</v>
      </c>
      <c r="B17" s="43"/>
      <c r="C17" s="43"/>
      <c r="D17" s="43"/>
      <c r="E17" s="43"/>
      <c r="F17" s="43"/>
      <c r="G17" s="43"/>
      <c r="H17" s="43"/>
      <c r="I17" s="43"/>
      <c r="J17" s="43"/>
      <c r="K17" s="43"/>
      <c r="L17" s="43"/>
      <c r="M17" s="43"/>
      <c r="N17" s="43"/>
      <c r="O17" s="43"/>
      <c r="P17" s="43"/>
      <c r="Q17" s="43"/>
      <c r="R17" s="43"/>
      <c r="S17" s="43"/>
    </row>
    <row r="18" spans="1:19" ht="14.4" customHeight="1" x14ac:dyDescent="0.35">
      <c r="A18" s="43" t="s">
        <v>57</v>
      </c>
      <c r="B18" s="43"/>
      <c r="C18" s="43"/>
      <c r="D18" s="43"/>
      <c r="E18" s="43"/>
      <c r="F18" s="43"/>
      <c r="G18" s="43"/>
      <c r="H18" s="43"/>
      <c r="I18" s="43"/>
      <c r="J18" s="43"/>
      <c r="K18" s="43"/>
      <c r="L18" s="43"/>
      <c r="M18" s="43"/>
      <c r="N18" s="43"/>
      <c r="O18" s="43"/>
      <c r="P18" s="43"/>
      <c r="Q18" s="43"/>
      <c r="R18" s="43"/>
      <c r="S18" s="43"/>
    </row>
    <row r="19" spans="1:19" x14ac:dyDescent="0.35">
      <c r="A19" s="43" t="s">
        <v>58</v>
      </c>
      <c r="B19" s="43"/>
      <c r="C19" s="43"/>
      <c r="D19" s="43"/>
      <c r="E19" s="43"/>
      <c r="F19" s="43"/>
      <c r="G19" s="43"/>
      <c r="H19" s="43"/>
      <c r="I19" s="43"/>
      <c r="J19" s="43"/>
      <c r="K19" s="43"/>
      <c r="L19" s="43"/>
      <c r="M19" s="43"/>
      <c r="N19" s="43"/>
      <c r="O19" s="43"/>
      <c r="P19" s="43"/>
      <c r="Q19" s="43"/>
      <c r="R19" s="43"/>
      <c r="S19" s="43"/>
    </row>
    <row r="20" spans="1:19" x14ac:dyDescent="0.35">
      <c r="A20" s="43" t="s">
        <v>59</v>
      </c>
      <c r="B20" s="43"/>
      <c r="C20" s="43"/>
      <c r="D20" s="43"/>
      <c r="E20" s="43"/>
      <c r="F20" s="43"/>
      <c r="G20" s="43"/>
      <c r="H20" s="43"/>
      <c r="I20" s="43"/>
      <c r="J20" s="43"/>
      <c r="K20" s="43"/>
      <c r="L20" s="43"/>
      <c r="M20" s="43"/>
      <c r="N20" s="43"/>
      <c r="O20" s="43"/>
      <c r="P20" s="43"/>
      <c r="Q20" s="43"/>
      <c r="R20" s="43"/>
      <c r="S20" s="43"/>
    </row>
    <row r="21" spans="1:19" ht="28.75" customHeight="1" x14ac:dyDescent="0.35">
      <c r="A21" s="83" t="s">
        <v>60</v>
      </c>
      <c r="B21" s="83"/>
      <c r="C21" s="83"/>
      <c r="D21" s="83"/>
      <c r="E21" s="83"/>
      <c r="F21" s="83"/>
      <c r="G21" s="83"/>
      <c r="H21" s="83"/>
      <c r="I21" s="83"/>
      <c r="J21" s="83"/>
      <c r="K21" s="83"/>
      <c r="L21" s="83"/>
      <c r="M21" s="83"/>
      <c r="N21" s="83"/>
      <c r="O21" s="83"/>
      <c r="P21" s="83"/>
      <c r="Q21" s="83"/>
      <c r="R21" s="83"/>
      <c r="S21" s="83"/>
    </row>
    <row r="22" spans="1:19" x14ac:dyDescent="0.35">
      <c r="A22" s="43"/>
      <c r="B22" s="43"/>
      <c r="C22" s="43"/>
      <c r="D22" s="43"/>
      <c r="E22" s="43"/>
      <c r="F22" s="43"/>
      <c r="G22" s="43"/>
      <c r="H22" s="43"/>
      <c r="I22" s="43"/>
      <c r="J22" s="43"/>
      <c r="K22" s="43"/>
      <c r="L22" s="43"/>
      <c r="M22" s="43"/>
      <c r="N22" s="43"/>
      <c r="O22" s="43"/>
      <c r="P22" s="43"/>
      <c r="Q22" s="43"/>
      <c r="R22" s="43"/>
      <c r="S22" s="43"/>
    </row>
    <row r="23" spans="1:19" x14ac:dyDescent="0.35">
      <c r="A23" s="42" t="s">
        <v>61</v>
      </c>
      <c r="B23" s="43"/>
      <c r="C23" s="43"/>
      <c r="D23" s="43"/>
      <c r="E23" s="43"/>
      <c r="F23" s="43"/>
      <c r="G23" s="43"/>
      <c r="H23" s="43"/>
      <c r="I23" s="43"/>
      <c r="J23" s="43"/>
      <c r="K23" s="43"/>
      <c r="L23" s="43"/>
      <c r="M23" s="43"/>
      <c r="N23" s="43"/>
      <c r="O23" s="43"/>
      <c r="P23" s="43"/>
      <c r="Q23" s="43"/>
      <c r="R23" s="43"/>
      <c r="S23" s="43"/>
    </row>
    <row r="24" spans="1:19" ht="27" customHeight="1" x14ac:dyDescent="0.35">
      <c r="A24" s="83" t="s">
        <v>62</v>
      </c>
      <c r="B24" s="83"/>
      <c r="C24" s="83"/>
      <c r="D24" s="83"/>
      <c r="E24" s="83"/>
      <c r="F24" s="83"/>
      <c r="G24" s="83"/>
      <c r="H24" s="83"/>
      <c r="I24" s="83"/>
      <c r="J24" s="83"/>
      <c r="K24" s="83"/>
      <c r="L24" s="83"/>
      <c r="M24" s="83"/>
      <c r="N24" s="83"/>
      <c r="O24" s="83"/>
      <c r="P24" s="83"/>
      <c r="Q24" s="83"/>
      <c r="R24" s="83"/>
      <c r="S24" s="83"/>
    </row>
    <row r="25" spans="1:19" ht="28.75" customHeight="1" x14ac:dyDescent="0.35">
      <c r="A25" s="83" t="s">
        <v>63</v>
      </c>
      <c r="B25" s="83"/>
      <c r="C25" s="83"/>
      <c r="D25" s="83"/>
      <c r="E25" s="83"/>
      <c r="F25" s="83"/>
      <c r="G25" s="83"/>
      <c r="H25" s="83"/>
      <c r="I25" s="83"/>
      <c r="J25" s="83"/>
      <c r="K25" s="83"/>
      <c r="L25" s="83"/>
      <c r="M25" s="83"/>
      <c r="N25" s="83"/>
      <c r="O25" s="83"/>
      <c r="P25" s="83"/>
      <c r="Q25" s="83"/>
      <c r="R25" s="83"/>
      <c r="S25" s="83"/>
    </row>
    <row r="26" spans="1:19" ht="28.25" customHeight="1" x14ac:dyDescent="0.35">
      <c r="A26" s="83" t="s">
        <v>64</v>
      </c>
      <c r="B26" s="83"/>
      <c r="C26" s="83"/>
      <c r="D26" s="83"/>
      <c r="E26" s="83"/>
      <c r="F26" s="83"/>
      <c r="G26" s="83"/>
      <c r="H26" s="83"/>
      <c r="I26" s="83"/>
      <c r="J26" s="83"/>
      <c r="K26" s="83"/>
      <c r="L26" s="83"/>
      <c r="M26" s="83"/>
      <c r="N26" s="83"/>
      <c r="O26" s="83"/>
      <c r="P26" s="83"/>
      <c r="Q26" s="83"/>
      <c r="R26" s="83"/>
      <c r="S26" s="83"/>
    </row>
  </sheetData>
  <mergeCells count="11">
    <mergeCell ref="A21:S21"/>
    <mergeCell ref="A24:S24"/>
    <mergeCell ref="A25:S25"/>
    <mergeCell ref="A26:S26"/>
    <mergeCell ref="A2:S2"/>
    <mergeCell ref="A6:S6"/>
    <mergeCell ref="A10:S10"/>
    <mergeCell ref="A14:S14"/>
    <mergeCell ref="A15:S15"/>
    <mergeCell ref="A16:S16"/>
    <mergeCell ref="A7:S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19E8D-5B86-4C71-AD74-B5D48ADF631D}">
  <dimension ref="A1:A5"/>
  <sheetViews>
    <sheetView workbookViewId="0">
      <selection activeCell="B7" sqref="B7:B8"/>
    </sheetView>
  </sheetViews>
  <sheetFormatPr defaultRowHeight="14.5" x14ac:dyDescent="0.35"/>
  <sheetData>
    <row r="1" spans="1:1" x14ac:dyDescent="0.35">
      <c r="A1" t="s">
        <v>3</v>
      </c>
    </row>
    <row r="2" spans="1:1" x14ac:dyDescent="0.35">
      <c r="A2" t="s">
        <v>4</v>
      </c>
    </row>
    <row r="3" spans="1:1" x14ac:dyDescent="0.35">
      <c r="A3" t="s">
        <v>65</v>
      </c>
    </row>
    <row r="4" spans="1:1" x14ac:dyDescent="0.35">
      <c r="A4" t="s">
        <v>66</v>
      </c>
    </row>
    <row r="5" spans="1:1" x14ac:dyDescent="0.35">
      <c r="A5" t="s">
        <v>67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FFEAB00576D94A8D307355AC9A183E" ma:contentTypeVersion="16" ma:contentTypeDescription="Create a new document." ma:contentTypeScope="" ma:versionID="51a30dda9a43ec7225d0451d42f107b7">
  <xsd:schema xmlns:xsd="http://www.w3.org/2001/XMLSchema" xmlns:xs="http://www.w3.org/2001/XMLSchema" xmlns:p="http://schemas.microsoft.com/office/2006/metadata/properties" xmlns:ns2="6f0ff524-8285-4698-b112-6a95cac90ede" xmlns:ns3="ba51a492-f76d-4ada-bfb0-9fbf405d1c40" targetNamespace="http://schemas.microsoft.com/office/2006/metadata/properties" ma:root="true" ma:fieldsID="6baa87fea1c0cdf4c018615fd881b059" ns2:_="" ns3:_="">
    <xsd:import namespace="6f0ff524-8285-4698-b112-6a95cac90ede"/>
    <xsd:import namespace="ba51a492-f76d-4ada-bfb0-9fbf405d1c4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0ff524-8285-4698-b112-6a95cac90e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3716c900-b2c8-452f-9489-874ce9ae4341"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a51a492-f76d-4ada-bfb0-9fbf405d1c40"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65c3aeb-7507-4d5d-90aa-08e8e471e957}" ma:internalName="TaxCatchAll" ma:showField="CatchAllData" ma:web="ba51a492-f76d-4ada-bfb0-9fbf405d1c40">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ba51a492-f76d-4ada-bfb0-9fbf405d1c40" xsi:nil="true"/>
    <lcf76f155ced4ddcb4097134ff3c332f xmlns="6f0ff524-8285-4698-b112-6a95cac90ed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45C63C7-B483-482B-A7B3-39E3D656D8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f0ff524-8285-4698-b112-6a95cac90ede"/>
    <ds:schemaRef ds:uri="ba51a492-f76d-4ada-bfb0-9fbf405d1c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AD36C6C-3E61-4BE6-BD5B-696245E23D5D}">
  <ds:schemaRefs>
    <ds:schemaRef ds:uri="http://schemas.microsoft.com/office/2006/metadata/properties"/>
    <ds:schemaRef ds:uri="http://schemas.microsoft.com/office/infopath/2007/PartnerControls"/>
    <ds:schemaRef ds:uri="ba51a492-f76d-4ada-bfb0-9fbf405d1c40"/>
    <ds:schemaRef ds:uri="6f0ff524-8285-4698-b112-6a95cac90ede"/>
  </ds:schemaRefs>
</ds:datastoreItem>
</file>

<file path=customXml/itemProps3.xml><?xml version="1.0" encoding="utf-8"?>
<ds:datastoreItem xmlns:ds="http://schemas.openxmlformats.org/officeDocument/2006/customXml" ds:itemID="{499A4A3E-752D-44D4-906D-38CF4F64008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Template</vt:lpstr>
      <vt:lpstr>Guidelines</vt:lpstr>
      <vt:lpstr>Sheet2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Julie Parenteau</dc:creator>
  <cp:keywords/>
  <dc:description/>
  <cp:lastModifiedBy>Brett Campbell</cp:lastModifiedBy>
  <cp:revision/>
  <dcterms:created xsi:type="dcterms:W3CDTF">2022-09-20T13:09:13Z</dcterms:created>
  <dcterms:modified xsi:type="dcterms:W3CDTF">2025-06-03T19:00:23Z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0x010100B9FFEAB00576D94A8D307355AC9A183E</vt:lpwstr>
  </property>
  <property fmtid="{D5CDD505-2E9C-101B-9397-08002B2CF9AE}" pid="3" name="MediaServiceImageTags">
    <vt:lpwstr/>
  </property>
</Properties>
</file>